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7"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9" r:id="rId12"/>
    <sheet name="GK13部门整体支出绩效自评情况" sheetId="20" r:id="rId13"/>
    <sheet name="GK14部门整体支出绩效自评表" sheetId="21" r:id="rId14"/>
    <sheet name="GK15项目支出绩效自评表1" sheetId="23" r:id="rId15"/>
    <sheet name="GK16项目支出绩效自评表2" sheetId="24" r:id="rId16"/>
    <sheet name="GK17项目支出绩效自评表3" sheetId="25" r:id="rId17"/>
    <sheet name="GK18项目支出绩效自评表4" sheetId="26" r:id="rId18"/>
    <sheet name="GK19项目支出绩效自评表5" sheetId="27" r:id="rId19"/>
    <sheet name="GK20项目支出绩效自评表6" sheetId="28" r:id="rId20"/>
    <sheet name="GK21项目支出绩效自评表7" sheetId="29" r:id="rId21"/>
    <sheet name="GK22项目支出绩效自评表8" sheetId="30" r:id="rId22"/>
    <sheet name="GK23项目支出绩效自评表9" sheetId="31" r:id="rId23"/>
    <sheet name="GK24项目支出绩效自评表10" sheetId="32" r:id="rId24"/>
    <sheet name="GK25项目支出绩效自评表11" sheetId="33" r:id="rId25"/>
    <sheet name="GK26项目支出绩效自评表12" sheetId="34" r:id="rId26"/>
  </sheets>
  <calcPr calcId="144525"/>
</workbook>
</file>

<file path=xl/sharedStrings.xml><?xml version="1.0" encoding="utf-8"?>
<sst xmlns="http://schemas.openxmlformats.org/spreadsheetml/2006/main" count="2582" uniqueCount="757">
  <si>
    <t>收入支出决算表</t>
  </si>
  <si>
    <t>公开01表</t>
  </si>
  <si>
    <t>部门：峨山彝族自治县交通运输局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</si>
  <si>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</si>
  <si>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</si>
  <si>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</si>
  <si>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</si>
  <si>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</si>
  <si>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</si>
  <si>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</si>
  <si>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</si>
  <si>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</si>
  <si>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</si>
  <si>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</si>
  <si>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</si>
  <si>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</si>
  <si>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</si>
  <si>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</si>
  <si>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</si>
  <si>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</si>
  <si>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</si>
  <si>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</si>
  <si>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</si>
  <si>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</si>
  <si>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</si>
  <si>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</si>
  <si>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</si>
  <si>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</si>
  <si>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</si>
  <si>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</si>
  <si>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</si>
  <si>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</si>
  <si>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</si>
  <si>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</si>
  <si>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</si>
  <si>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</si>
  <si>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</si>
  <si>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</si>
  <si>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</si>
  <si>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</si>
  <si>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</si>
  <si>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</si>
  <si>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</si>
  <si>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</si>
  <si>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</si>
  <si>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</si>
  <si>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</si>
  <si>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</si>
  <si>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</si>
  <si>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</si>
  <si>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</si>
  <si>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</si>
  <si>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</si>
  <si>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</si>
  <si>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</si>
  <si>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</si>
  <si>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</si>
  <si>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</si>
  <si>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</si>
  <si>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</si>
  <si>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</si>
  <si>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</si>
  <si>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</si>
  <si>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</si>
  <si>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</si>
  <si>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</si>
  <si>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</si>
  <si>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</si>
  <si>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</si>
  <si>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</si>
  <si>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</si>
  <si>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</si>
  <si>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</si>
  <si>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</si>
  <si>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</si>
  <si>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</si>
  <si>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</si>
  <si>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</si>
  <si>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</si>
  <si>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</si>
  <si>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</si>
  <si>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</si>
  <si>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</si>
  <si>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</si>
  <si>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</si>
  <si>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</si>
  <si>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</si>
  <si>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</si>
  <si>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</si>
  <si>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</si>
  <si>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</si>
  <si>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</si>
  <si>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</si>
  <si>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</si>
  <si>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</si>
  <si>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</si>
  <si>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</si>
  <si>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</si>
  <si>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</si>
  <si>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</si>
  <si>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</si>
  <si>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</si>
  <si>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</si>
  <si>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</si>
  <si>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</si>
  <si>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</si>
  <si>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</si>
  <si>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</si>
  <si>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</si>
  <si>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</si>
  <si>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</si>
  <si>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</si>
  <si>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</si>
  <si>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</si>
  <si>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</si>
  <si>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</si>
  <si>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</si>
  <si>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</si>
  <si>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</si>
  <si>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</si>
  <si>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</si>
  <si>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</si>
  <si>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</si>
  <si>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</si>
  <si>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</si>
  <si>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</si>
  <si>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</si>
  <si>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</si>
  <si>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</si>
  <si>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</si>
  <si>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</si>
  <si>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</si>
  <si>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</si>
  <si>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</si>
  <si>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</si>
  <si>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</si>
  <si>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</si>
  <si>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</si>
  <si>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</si>
  <si>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</si>
  <si>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</si>
  <si>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</si>
  <si>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</si>
  <si>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</si>
  <si>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</si>
  <si>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</si>
  <si>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</si>
  <si>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</si>
  <si>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</si>
  <si>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</si>
  <si>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</si>
  <si>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</si>
  <si>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</si>
  <si>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</si>
  <si>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</si>
  <si>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</si>
  <si>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</si>
  <si>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</si>
  <si>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</si>
  <si>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</si>
  <si>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214</t>
  </si>
  <si>
    <t>交通运输支出</t>
  </si>
  <si>
    <t>21401</t>
  </si>
  <si>
    <t>公路水路运输</t>
  </si>
  <si>
    <t>2140101</t>
  </si>
  <si>
    <t>行政运行</t>
  </si>
  <si>
    <t>2140102</t>
  </si>
  <si>
    <t>一般行政管理事务</t>
  </si>
  <si>
    <t>2140104</t>
  </si>
  <si>
    <t>公路建设</t>
  </si>
  <si>
    <t>2140106</t>
  </si>
  <si>
    <t>公路养护</t>
  </si>
  <si>
    <t>2140112</t>
  </si>
  <si>
    <t>公路运输管理</t>
  </si>
  <si>
    <t>21499</t>
  </si>
  <si>
    <t>其他交通运输支出</t>
  </si>
  <si>
    <t>2149901</t>
  </si>
  <si>
    <t>公共交通运营补助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</si>
  <si>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</si>
  <si>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</si>
  <si>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</si>
  <si>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</si>
  <si>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</si>
  <si>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</si>
  <si>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</si>
  <si>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</si>
  <si>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</si>
  <si>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</si>
  <si>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</si>
  <si>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</si>
  <si>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</si>
  <si>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</si>
  <si>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</si>
  <si>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</si>
  <si>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</si>
  <si>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</si>
  <si>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</si>
  <si>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</si>
  <si>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</si>
  <si>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</si>
  <si>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</si>
  <si>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</si>
  <si>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</si>
  <si>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</si>
  <si>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</si>
  <si>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</si>
  <si>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</si>
  <si>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</si>
  <si>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</si>
  <si>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</si>
  <si>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</si>
  <si>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</si>
  <si>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</si>
  <si>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</si>
  <si>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</si>
  <si>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</si>
  <si>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</si>
  <si>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</si>
  <si>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</si>
  <si>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</si>
  <si>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</si>
  <si>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</si>
  <si>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</si>
  <si>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</si>
  <si>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</si>
  <si>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</si>
  <si>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</si>
  <si>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2101103</t>
  </si>
  <si>
    <t>公务员医疗补助</t>
  </si>
  <si>
    <t>21406</t>
  </si>
  <si>
    <t>车辆购置税支出</t>
  </si>
  <si>
    <t>2140602</t>
  </si>
  <si>
    <t>车辆购置税用于农村公路建设支出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</si>
  <si>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</si>
  <si>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</si>
  <si>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</si>
  <si>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</si>
  <si>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</si>
  <si>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</si>
  <si>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</si>
  <si>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</si>
  <si>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</si>
  <si>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</si>
  <si>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</si>
  <si>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</si>
  <si>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</si>
  <si>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</si>
  <si>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</si>
  <si>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</si>
  <si>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</si>
  <si>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</si>
  <si>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</si>
  <si>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</si>
  <si>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</si>
  <si>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</si>
  <si>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</si>
  <si>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</si>
  <si>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</si>
  <si>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</si>
  <si>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</si>
  <si>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</si>
  <si>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</si>
  <si>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</si>
  <si>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</si>
  <si>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</si>
  <si>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</si>
  <si>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</si>
  <si>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</si>
  <si>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</si>
  <si>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</si>
  <si>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</si>
  <si>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</si>
  <si>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</si>
  <si>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</si>
  <si>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</si>
  <si>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</si>
  <si>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</si>
  <si>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</si>
  <si>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</si>
  <si>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</si>
  <si>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</si>
  <si>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</si>
  <si>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</si>
  <si>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</si>
  <si>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</si>
  <si>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</si>
  <si>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</si>
  <si>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</si>
  <si>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</si>
  <si>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</si>
  <si>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</si>
  <si>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</si>
  <si>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</si>
  <si>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</si>
  <si>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</si>
  <si>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</si>
  <si>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</si>
  <si>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</si>
  <si>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</si>
  <si>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</si>
  <si>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</si>
  <si>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</si>
  <si>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</si>
  <si>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</si>
  <si>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</si>
  <si>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</si>
  <si>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</si>
  <si>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</si>
  <si>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</si>
  <si>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</si>
  <si>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</si>
  <si>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</si>
  <si>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</si>
  <si>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</si>
  <si>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</si>
  <si>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</si>
  <si>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</si>
  <si>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</si>
  <si>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</si>
  <si>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</si>
  <si>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</si>
  <si>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</si>
  <si>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</si>
  <si>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</si>
  <si>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</si>
  <si>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</si>
  <si>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</si>
  <si>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</si>
  <si>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</si>
  <si>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</si>
  <si>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</si>
  <si>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</si>
  <si>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</si>
  <si>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</si>
  <si>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</si>
  <si>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</si>
  <si>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</si>
  <si>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</si>
  <si>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</si>
  <si>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</si>
  <si>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</si>
  <si>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</si>
  <si>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</si>
  <si>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</si>
  <si>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</si>
  <si>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</si>
  <si>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</si>
  <si>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</si>
  <si>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</si>
  <si>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</si>
  <si>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</si>
  <si>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</si>
  <si>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</si>
  <si>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</si>
  <si>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</si>
  <si>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</si>
  <si>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</si>
  <si>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</si>
  <si>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</si>
  <si>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</si>
  <si>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</si>
  <si>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</si>
  <si>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</si>
  <si>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</si>
  <si>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</si>
  <si>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</si>
  <si>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</si>
  <si>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</si>
  <si>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</si>
  <si>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</si>
  <si>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</si>
  <si>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</si>
  <si>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</si>
  <si>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</si>
  <si>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</si>
  <si>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</si>
  <si>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</si>
  <si>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</si>
  <si>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</si>
  <si>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</si>
  <si>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</si>
  <si>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</si>
  <si>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</si>
  <si>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</si>
  <si>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</si>
  <si>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</si>
  <si>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</si>
  <si>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</si>
  <si>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</si>
  <si>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</si>
  <si>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</si>
  <si>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</si>
  <si>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</si>
  <si>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</si>
  <si>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</si>
  <si>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</si>
  <si>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</si>
  <si>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</si>
  <si>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</si>
  <si>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</si>
  <si>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</si>
  <si>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</si>
  <si>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</si>
  <si>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</si>
  <si>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</si>
  <si>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</si>
  <si>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</si>
  <si>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</si>
  <si>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</si>
  <si>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</si>
  <si>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</si>
  <si>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</si>
  <si>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</si>
  <si>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</si>
  <si>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</si>
  <si>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</si>
  <si>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</si>
  <si>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</si>
  <si>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</si>
  <si>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</si>
  <si>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</si>
  <si>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</si>
  <si>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</si>
  <si>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</si>
  <si>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</si>
  <si>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</si>
  <si>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</si>
  <si>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</si>
  <si>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</si>
  <si>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</si>
  <si>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</si>
  <si>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</si>
  <si>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</si>
  <si>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</si>
  <si>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</si>
  <si>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</si>
  <si>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</si>
  <si>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</si>
  <si>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</si>
  <si>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</si>
  <si>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</si>
  <si>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</si>
  <si>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</si>
  <si>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</si>
  <si>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</si>
  <si>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</si>
  <si>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</si>
  <si>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</si>
  <si>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</si>
  <si>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</si>
  <si>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</si>
  <si>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</si>
  <si>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</si>
  <si>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</si>
  <si>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注：1.本表反映部门本年度政府性基金预算财政拨款的收支和年初、年末结转结余情况。
    </t>
  </si>
  <si>
    <t xml:space="preserve">    2.本单位2023年度无政府性基金预算财政拨款收入，《政府性基金预算财政拨款收入支出决算表》为空表。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</si>
  <si>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</si>
  <si>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</si>
  <si>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</si>
  <si>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</si>
  <si>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</si>
  <si>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</si>
  <si>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</si>
  <si>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</si>
  <si>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</si>
  <si>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</si>
  <si>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</si>
  <si>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</si>
  <si>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</si>
  <si>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</si>
  <si>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</si>
  <si>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</si>
  <si>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</si>
  <si>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</si>
  <si>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</si>
  <si>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</si>
  <si>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</si>
  <si>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</si>
  <si>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</si>
  <si>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</si>
  <si>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</si>
  <si>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</si>
  <si>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</si>
  <si>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</si>
  <si>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</si>
  <si>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</si>
  <si>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</si>
  <si>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</si>
  <si>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</si>
  <si>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</si>
  <si>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</si>
  <si>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</si>
  <si>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</si>
  <si>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</si>
  <si>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</si>
  <si>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</si>
  <si>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</si>
  <si>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</si>
  <si>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</si>
  <si>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</si>
  <si>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项        目</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</si>
  <si>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</si>
  <si>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</si>
  <si>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</si>
  <si>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</si>
  <si>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</si>
  <si>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</si>
  <si>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</si>
  <si>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</si>
  <si>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</si>
  <si>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</si>
  <si>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</si>
  <si>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</si>
  <si>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</si>
  <si>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</si>
  <si>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</si>
  <si>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</si>
  <si>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</si>
  <si>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</si>
  <si>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</si>
  <si>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</si>
  <si>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</si>
  <si>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</si>
  <si>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</si>
  <si>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峨山彝族自治县交通运输局为行政机关，其内设4个机构：办公室、规划建设养护股、法规安全股、综合运输股；下辖峨山县公路工程质量监督站、峨山县地方公路管理段2个事业单位，人员编制为：行政人员编制10人，年末实有在职人数10人（其中:工勤人员2人）；事业人员编制22人，年末实有在职20人；离退休人员24人，其中：行政退休14人，事业退休10人）；车辆编制数为2辆，财政供养车辆为2辆，年末实有车辆为2辆。财务执行新的政府会计制度，在财政一体化系统核算。</t>
  </si>
  <si>
    <t>（二）部门绩效目标的设立情况</t>
  </si>
  <si>
    <t>为加强项目支出绩效管理，落实管理责任，界定管理范围和内容，明确管理程序和方法，提高项目支出资金使用效益，根据《中华人民共和国预算法》与省市县绩效管理制度等有关规定，成立了《峨山县交通运输局预算绩效管理工作领导小组》，制定了《峨山县交通运输局项目支出绩效管理制度》。本制度所称项目支出绩效管理，是以项目支出为管理对象，项目实施所带来的产出和效果为工作内容，以优化项目支出预算资金配置、提高资金使用效益为目的所开展的绩效管理活动，部门绩效目标设立包括绩效目标管理、绩效监控和评价管理、绩效管理结果运用等。</t>
  </si>
  <si>
    <t>（三）部门整体收支情况</t>
  </si>
  <si>
    <t>峨山县交通运输局2023年总收入 19,179,213.35元，其中：1.财政拨款基本支出收入5,389,186.45元，2.财政拨款项目收入13,600,026.90元，3.其他资金收入 190,000.00元。2023年总支出 19,089,213.35元,其中：1.财政拨款基本支出5,389,186.45元，2.财政拨款项目支出13,600,026.90元，3.其他资金支出100,000.00元。</t>
  </si>
  <si>
    <t>（四）部门预算管理制度建设情况</t>
  </si>
  <si>
    <t>为加强峨山县交通运输局预算管理，首先，我局成立了由局长任组长，2位副局长任副组长，各股室负责人及下属事业单位负责人任成员的《峨山县交通运输局预算绩效管理工作领导小组》，确保了预算管理工作的顺利开展；其次，建立了《峨山县交通运输局财务管理制度》、《峨山县交通运输局专项资金管理暂行办法》、《峨山县交通运输局经济活动内部控制制度》等一系列规章制度，规范了资金管理，使预算管理有了制度上的保障；再次，制定了《峨山县交通运输局项目支出绩效管理制度》，加强了项目支出绩效管理，落实管理责任，界定了管理范围和内容，明确了管理程序和方法，提高了资金的使用效率。</t>
  </si>
  <si>
    <t>（五）严控“三公经费”支出情况</t>
  </si>
  <si>
    <t>①2023年公务接待费年初预算17,480.00元，实际支出4,530.00元,国内公务接待7批次72人次，接待人均支出62.92元，实际支出与年初预算相比减少12,950.00元，下降74.08%，与上年11,477.00元相比减少6,947.00元,下降60.53%，下降的原因是：本年度大部分接待费为会议费。②2023年公务用车运行维护费用年初预算46,000.00元，实际支出4,442.08元，车均支出2,221.04元，实际支出与年初预算相比减少41,557.92元，下降90.34%，与上年22,097.62元相比减少17,655.54元, 下降79.90%，下降的原因是：本年度仅支付车辆保险及车载GPS服务费。</t>
  </si>
  <si>
    <t>二、绩效自评工作情况</t>
  </si>
  <si>
    <t>（一）绩效自评的目的</t>
  </si>
  <si>
    <t>通过绩效自评工作，及时发现绩效管理工作中存在的问题，分析原因，找出解决问题的办法，总结经验，补齐短板，不断强化落实绩效管理责任，改进绩效管理工作，提高财政资金管理水平，发挥财政资金使用效益。</t>
  </si>
  <si>
    <t>（二）自评组织过程</t>
  </si>
  <si>
    <r>
      <rPr>
        <sz val="11"/>
        <color rgb="FF000000"/>
        <rFont val="宋体"/>
        <charset val="134"/>
      </rPr>
      <t>1.</t>
    </r>
    <r>
      <rPr>
        <sz val="11"/>
        <color rgb="FF000000"/>
        <rFont val="Source Han Sans CN"/>
        <charset val="134"/>
      </rPr>
      <t>前期准备</t>
    </r>
  </si>
  <si>
    <t>首先，成立了由局长任组长，2位副局长任副组长，各股室负责人及下属事业单位负责人任成员的绩效自评工作领导小组，确保了自评工作的顺利开展；其次，拟订了组织实施方案，为自评工作界定了管理范围和内容，明确了自评的方法；再次，拟订评价指标体系。最后，组织相关人员开展自评工作。</t>
  </si>
  <si>
    <r>
      <rPr>
        <sz val="11"/>
        <color rgb="FF000000"/>
        <rFont val="宋体"/>
        <charset val="134"/>
      </rPr>
      <t>2.</t>
    </r>
    <r>
      <rPr>
        <sz val="11"/>
        <color rgb="FF000000"/>
        <rFont val="Source Han Sans CN"/>
        <charset val="134"/>
      </rPr>
      <t>组织实施</t>
    </r>
  </si>
  <si>
    <t>自评工作小组以年初预算批复和部门整体支出和项目库中申报的绩效指标为依据，结合峨山县交通运输局的部门职责以及项目的特点，从基础工作管理、绩效目标管理、绩效跟踪管理、绩效评价管理、结果应由管理、绩效信息公开等6个方面，本着实事求是的工作态度，对项目逐一进行自评，自评完成之后，撰写绩效自评报告，上报峨山县财政局。</t>
  </si>
  <si>
    <t>三、评价情况分析及综合评价结论</t>
  </si>
  <si>
    <t>近年来，由于财政困难，难于满足项目支出，导致预算数与实际支出数偏差过大，未能充分发挥绩效的作用。部门自评等级：优。</t>
  </si>
  <si>
    <t>四、存在的问题和整改情况</t>
  </si>
  <si>
    <t>1、由于县级财政非常困难，项目经费预算为零，目前上级的补助款县级财政无法拨付，县级应配套的资金配套不了，致使已开工的工程处于停滞、未开工的无法开工的状态。2、项目资金缺口大，各个工程之间拉用工程款的想象非常突出。3、第三方服务费县级无法配套，挤占了直接工程款。4、近年来实施工程项目较多，县交通运输局及各乡镇技术人员、车辆严重不足，导致部份农村公路工程监管力度不足，工程进度缓慢和质量无法保证。</t>
  </si>
  <si>
    <t>五、绩效自评结果应用</t>
  </si>
  <si>
    <t>把绩效自评的情况作为编制下一年度预算的依据，确保预算工作更加符合实际，执行更加有效。通过绩效自评了解各个项目的执行情况，注重对绩效自评得分不高项目的关注度，确保下一年度项目得到及时有效的实施。</t>
  </si>
  <si>
    <t>六、主要经验及做法</t>
  </si>
  <si>
    <t>1、领导重视。峨山县交通运输局领导把整体支出绩效自评作为一项重要工作常抓不懈，多次开会讨论、研究，要求绩效自评工作一年更比一年好。2、组织得力。成立绩效自评工作小组，强化绩效的组织领导，确保绩效工作有人抓有人管。3、措施有效。将每个项目的绩效都层层分解，落实到每个人头上，形成"千斤重担人人挑，个个头上有指标”的局面，确保每个项目都有人管，人人身上有项目的良好局面，同时将绩效目标的实现情况作为部门评选通过先进单位和行政问责的主要依据，同时作为个人考核的重要依据，把奖励和惩处落实到具体人身上，确保项目得到有效的实施。</t>
  </si>
  <si>
    <t>七、其他需说明的情况</t>
  </si>
  <si>
    <t>无</t>
  </si>
  <si>
    <t>备注：涉密部门和涉密信息按保密规定不公开。</t>
  </si>
  <si>
    <t>2023年度部门整体支出绩效自评表</t>
  </si>
  <si>
    <t>公开14表</t>
  </si>
  <si>
    <t>部门名称</t>
  </si>
  <si>
    <t xml:space="preserve">峨山彝族自治县交通运输局                                                                                                                                </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</si>
  <si>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</si>
  <si>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</si>
  <si>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</si>
  <si>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</si>
  <si>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</si>
  <si>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</si>
  <si>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</si>
  <si>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</si>
  <si>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</si>
  <si>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1.一般债券清欠企业债务资金35项，合计1946.87万元，由峨山县财政局直接支付给企业，会计账中未反映预算收入；2.玉溪市大化园区铁路专用线（峨山段）2023年增专项债券资金20000.00万元，由财政直接支付企业，会计账中未反映预算收入。</t>
  </si>
  <si>
    <t>其中：财政拨款</t>
  </si>
  <si>
    <t>其他资金</t>
  </si>
  <si>
    <t>上年结转</t>
  </si>
  <si>
    <t>部门年度目标</t>
  </si>
  <si>
    <t>1.推进峨石红在建高速公路建设，加快征地拆迁工作；2.极力解决玉楚高速公路峨山段遗留相关问题，防范和化解社会各类矛盾；3.加快推进易新高速公路、G8511昆磨高速玉溪至墨江段扩容工程前期工作，争取机场高速西延长线（大营街至甸中）、玉溪东绕城高速公路峨山延长线纳入省级规划；4.加快推进玉元高速峨山立交收费站改造工程建设前期工作；5.加快推进铁路配套基础设施建设，配合完成云南绿色钢城铁路专用线前期工作，力争实现全面开工建设；6.积极协调，争取启动实施玉磨铁路峨山站与化念站站前广场配套基础设施建设项目（二期）；7.做好中老铁路峨山段开通运营安全环境要素保障工作，确保铁路通车运营状态保持良好；8.继续推进“四好农村路”、“绿美公路”建设工作。深入推进农村公路养护体制改革，落实《峨山县农村公路养护体制改革实施方案》各项工作举措；9.完成峨山富泉至通海高大公路改建工程；10.推进化念坡老线、倘新线（富良棚过集镇段）2项乡镇通三级路项目建设；11.积极争取红河谷—绿汁江流域路网（二期）工程项目，实施雨都莫桥、丫勒桥、迤施河桥等项目。</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</si>
  <si>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</si>
  <si>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</si>
  <si>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</si>
  <si>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</si>
  <si>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</si>
  <si>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</si>
  <si>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</si>
  <si>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</si>
  <si>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</si>
  <si>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</si>
  <si>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</si>
  <si>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</si>
  <si>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</si>
  <si>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农村公路建设里程</t>
  </si>
  <si>
    <t>&gt;=</t>
  </si>
  <si>
    <t>公里</t>
  </si>
  <si>
    <t>6.505</t>
  </si>
  <si>
    <t>偏差原因：指标值设定有偏差。改进措施：加强各部门之间加强沟通，让指标值设置更合理。</t>
  </si>
  <si>
    <t>完成综合交通发展规划</t>
  </si>
  <si>
    <t>&lt;=</t>
  </si>
  <si>
    <t>80</t>
  </si>
  <si>
    <t>项（个）</t>
  </si>
  <si>
    <t>质量指标</t>
  </si>
  <si>
    <t>固定资产投资完成率</t>
  </si>
  <si>
    <t>=</t>
  </si>
  <si>
    <t>100</t>
  </si>
  <si>
    <t>%</t>
  </si>
  <si>
    <t>71.5</t>
  </si>
  <si>
    <t>偏差原因：该指标任务下达过高，项目建设资金不到位。改进措施：提请县级财政部门及时足额拨付上级下达资金及县级资金。</t>
  </si>
  <si>
    <t>招商引资完成率</t>
  </si>
  <si>
    <t>313.87</t>
  </si>
  <si>
    <t>向上争取资金完成率</t>
  </si>
  <si>
    <t>62.47</t>
  </si>
  <si>
    <t>偏差原因：由于县级财政困难，项目资金拨付率低，导致项目推进困难，上级补助资金减少。改进措施：积极向县级财政争取资金拨付，按计划完成年度项目，最大限度争取到上级补助资金。</t>
  </si>
  <si>
    <t>信访业务“三率”</t>
  </si>
  <si>
    <t>效益指标</t>
  </si>
  <si>
    <t>经济效益指标</t>
  </si>
  <si>
    <t>道路运输总周转量增速</t>
  </si>
  <si>
    <t>实际完成值为上级部门统筹返回指标。</t>
  </si>
  <si>
    <t>“四上”企业完成率</t>
  </si>
  <si>
    <t>33.33</t>
  </si>
  <si>
    <t>偏差原因：货运市总体不景气。改进措施：做好企业服务走访和上门服务，加强部门协商，信息共享，做好政策宣讲。</t>
  </si>
  <si>
    <t>社会效益指标</t>
  </si>
  <si>
    <t>代表建议委员提案答复</t>
  </si>
  <si>
    <t>“绿美公路”占比</t>
  </si>
  <si>
    <t>321</t>
  </si>
  <si>
    <t>31.959</t>
  </si>
  <si>
    <t>满意度指标</t>
  </si>
  <si>
    <t>服务对象满意度指标</t>
  </si>
  <si>
    <t>项目辐射范围对象满意</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</si>
  <si>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</si>
  <si>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</si>
  <si>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</si>
  <si>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</si>
  <si>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</si>
  <si>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峨山县农村公路安全生命防护工程补助资金</t>
  </si>
  <si>
    <t>主管部门</t>
  </si>
  <si>
    <t>峨山彝族自治县交通运输局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</si>
  <si>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</si>
  <si>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</si>
  <si>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</si>
  <si>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</si>
  <si>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</si>
  <si>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</si>
  <si>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</si>
  <si>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</si>
  <si>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</si>
  <si>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</si>
  <si>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</si>
  <si>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</si>
  <si>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</si>
  <si>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依据《云南省公路局关于做好2016年公路路网结构改造工程计划申报有关工作的通知》（云路农〔2015〕721号）、《公路公路安全生命防护工程实施技术指南》结合项目区域实际，实施全县农村公路建设安全生命防护工程建设项目，实现了提升公路行车安全水平，最大限度降低事故死亡率和特大交通事故的发生率，为行车安全提供良好的公路环境，让项目在今后的运营和养护工作带来潜在的经济效益和社会效益。峨山县2017年至2020年农村公路安全生命防护工程共计项目47个/426.11公里隐患里程，完成投资约3632.9388万元，其中省补资金2650万元，已拨付资金834万元，未拨付资金2798.9388万元。其中：
（一）实施峨山县2017年农村公路安全生命防护工程，共计项目5个/16.10公里隐患里程，完成投资179.0934万元，其中省补资金109万元，已拨付资金88万元，未拨付资金91.0934万元。2023年申请预算支出91.0934万元。
（二）实施2018年安全生命防护工程，共计项目6个/88.01公里隐患里程，完成投资746.5956万元，其中省补资金616万元，已拨付资金646万元，未拨付100.5956万元。2023年申请预算支出100.5956万元。
（三）实施2019年安全生命防护工程，共计项目34个/275公里隐患里程，完成投资2259.7498万元，其中省补资金1925万元，已拨付资金100万元，未拨付资金2159.7498万元。2023年申请预算支出1400万元。
（四）实施2020年生命安全防护工程，共计项目4个/47公里隐患里程，完成投资447.50万元，其中省补资金329万元，未拨付资金447.50万元。2023年申请预算支出447.50万元。
2023年申请预算支出合计2039.189万元。</t>
  </si>
  <si>
    <t>该项目为历年已实施的农村公路养护工程，除了2023年度的尚未招标，其余年度均已实施。</t>
  </si>
  <si>
    <t>项目支出绩效指标表</t>
  </si>
  <si>
    <t xml:space="preserve">年度指标值 </t>
  </si>
  <si>
    <t>一级
指标</t>
  </si>
  <si>
    <t>建设农村公路隐患里程</t>
  </si>
  <si>
    <t>426.11</t>
  </si>
  <si>
    <t>完成隐患整治项目</t>
  </si>
  <si>
    <t>验收合格率</t>
  </si>
  <si>
    <t>社会效益</t>
  </si>
  <si>
    <t>公路安全水平</t>
  </si>
  <si>
    <t>提升</t>
  </si>
  <si>
    <t>服务对象满意度</t>
  </si>
  <si>
    <t>公众满意度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</si>
  <si>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</si>
  <si>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</si>
  <si>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</si>
  <si>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</si>
  <si>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</si>
  <si>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</si>
  <si>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</si>
  <si>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</si>
  <si>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</si>
  <si>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峨山县农村公路日常养护及养护工程补助资金</t>
  </si>
  <si>
    <t>2023年，峨山县农村公路养护工程项目以全面建设“四好农村路”为目标，提升农村公路服务质量和水平，全县农村公路建设、管理、养护水平和运输覆盖面、服务品质大幅提升，基本建立结构合理、功能完善、畅通舒美、安全便捷的农村公路网络。
（一）日常养护。全县共列养里程1975.411公里，其中：省道94.018公里、县道389.605公里，乡道1366.84公里、村道218.966公里的路基、路面、桥梁、涵洞、隧道、交通工程、机电工程及沿线设施、绿化等日常维护工作。2019年、2020年、2021年日常养护已完工。2022年日常养护于2022年1月1日实施，计划于2022年12月31日完工；2023年日常养护计划2023年1月1日实施，2023年12月31日完工。
（二） 养护工程。2021年农村公路养护工程包含修复性养护、预防性养护、应急性养护、专项养护共13个项目，于2021年10月1日实施，于2022年9月30日完工。2022年农村公路养护工程共18个项目，于2022年10月11日实施，计划2023年2月28日完工。2023年农村公路养护工程计划实施10个项目，计划于2023年8月10日实施，于2023年12月31日完工。</t>
  </si>
  <si>
    <t>（一）日常养护。全县共列养里程1975.411公里，其中：省道94.018公里、县道389.605公里，乡道1366.84公里、村道218.966公里的路基、路面、桥梁、涵洞、隧道、交通工程、机电工程及沿线设施、绿化等日常维护工作。2019年、2020年、2021年、2022年、2023年日常养护已完工。
（二） 养护工程。2021年农村公路养护工程包含修复性养护、预防性养护、应急性养护、专项养护共13个项目，于2021年10月1日实施，于2022年9月30日完工。2022年农村公路养护工程共18个项目，于2022年8月25日实施，由于资金未拨付到位未完工。2023年农村公路养护工程计划实施10个项目，已完成施工图设计。</t>
  </si>
  <si>
    <t>列养及隐患处置里程</t>
  </si>
  <si>
    <t>2068</t>
  </si>
  <si>
    <t>1975.41</t>
  </si>
  <si>
    <t>优良中等路率</t>
  </si>
  <si>
    <t>81</t>
  </si>
  <si>
    <t>修复性养护</t>
  </si>
  <si>
    <t>偏差原因：财政困难，未按时支付日常养护资金。改进措施：积极向财政争取拨付上级补助资金。</t>
  </si>
  <si>
    <t>预防性养护</t>
  </si>
  <si>
    <t>列养率</t>
  </si>
  <si>
    <t>公路通畅水平</t>
  </si>
  <si>
    <t>社会公众满意度</t>
  </si>
  <si>
    <t>农村客运和出租车油价改革财政补助资金</t>
  </si>
  <si>
    <t>项目的实施将减轻国内成品油价格变化给农村客运和出租车经营者带来的经济压力，降低经营者的运营成本，调动经营者经营的积极性，保证农村客运及出租车行业的稳定和发展。</t>
  </si>
  <si>
    <t>截止2023年12月31日，已完成2021-2022年农村客运和出租车油价财政补助资金的兑付。</t>
  </si>
  <si>
    <t>补助农村客运车辆座位数</t>
  </si>
  <si>
    <t>927</t>
  </si>
  <si>
    <t>座</t>
  </si>
  <si>
    <t>1759.50</t>
  </si>
  <si>
    <t>补助出租车车辆数</t>
  </si>
  <si>
    <t>辆</t>
  </si>
  <si>
    <t>41.82</t>
  </si>
  <si>
    <t>获补对象准确率</t>
  </si>
  <si>
    <t>95</t>
  </si>
  <si>
    <t>获补覆盖率</t>
  </si>
  <si>
    <t>时效指标</t>
  </si>
  <si>
    <t>发放及时率</t>
  </si>
  <si>
    <t>全县行政村通车率</t>
  </si>
  <si>
    <t>群众出行服务质量满意度</t>
  </si>
  <si>
    <t>遗属生活困难补助资金</t>
  </si>
  <si>
    <t>保障好困难群众的基本生活，让困难群众在各项标准提高后真正得到实惠，确保党中央、国务院和省、市、县的决策部署落到基层。</t>
  </si>
  <si>
    <t>因遗属生活困难补助对象于2023年4月3日去逝，自2023年5月无需补助。</t>
  </si>
  <si>
    <t>获补对象数</t>
  </si>
  <si>
    <t>人(人次、家)</t>
  </si>
  <si>
    <t>生活状况改善</t>
  </si>
  <si>
    <t>受益对象满意度</t>
  </si>
  <si>
    <t>90</t>
  </si>
  <si>
    <t>玉楚高速峨山境内停车区风貌提升改建工程补助资金</t>
  </si>
  <si>
    <t>通过对停车区的风貌改建提升，高标准建设玉楚高速项目在峨山县境内的服务区，有利于提升停车区的环境，成为峨山新民族文化特色再延伸的亮点，形成富有民族风情及峨风彝韵的对外展示窗口，更好地体现峨山独特的文化底蕴和城市内涵。</t>
  </si>
  <si>
    <t>依据签订《玉楚高速峨山境内停车区风貌提升建设工程补助协议》要求，由峨山县人民政府补助云南玉楚高速公路投资开发有限公司建设资金358万元，用于双江街道上金石村停车区风貌提升改建工程，2023年12月，支付补助资金267.81万元。</t>
  </si>
  <si>
    <t>支持停车区风貌提升项目</t>
  </si>
  <si>
    <t>竣工验收合格率</t>
  </si>
  <si>
    <t>项目完成率</t>
  </si>
  <si>
    <t>受益人群覆盖率</t>
  </si>
  <si>
    <t>使用对象满意度</t>
  </si>
  <si>
    <t>85</t>
  </si>
  <si>
    <t>玉楚高速公路峨山段征地拆迁补助资金</t>
  </si>
  <si>
    <t>玉楚高速峨山段征地拆迁工作完成数量≥3972亩，征地拆迁完成率=100%，受益人群覆盖率≥95%，征地拆迁补偿对象满意度≥90%。玉楚项目公司、峨山县政府主动对接“三线”迁改企业，明确乡镇村具体负责人，实现工作无缝对接。加快征地拆迁工作，涉及控制性工程的地段尽快交地，争取早日完成全线征地拆迁工作，进一步明确征迁工作各环节时限并加快推进。县政府积极协调自然资源部门复垦费缴纳问题，及时与项目公司研究解决临时性用地复垦相关工作，为项目公司提供良好的施工环境。</t>
  </si>
  <si>
    <t>玉楚高速峨山段征地拆迁工作完成数量≥3972亩，征地拆迁完成率=100%，受益人群覆盖率≥95%，征地拆迁补偿对象满意度≥90%。</t>
  </si>
  <si>
    <t>玉楚征地拆迁完成数量</t>
  </si>
  <si>
    <t>3972</t>
  </si>
  <si>
    <t>亩</t>
  </si>
  <si>
    <t>玉楚征地拆迁完成率</t>
  </si>
  <si>
    <t>明显提升</t>
  </si>
  <si>
    <t>征地拆迁对象满意度</t>
  </si>
  <si>
    <t>玉溪市大化产业园区铁路专用线（峨山段）专项债券资金</t>
  </si>
  <si>
    <t xml:space="preserve">本项目已完成铁路专用线沿线10kv以上电力线路统计工作；完成玉元高速特大桥占用罗里河河床方案；完成玉昆钢特大桥测量放线工作，同时统计完成玉昆钢特大桥土地、林地情况，继续开展法土山至化念南站征地工作。2023年全年计划完成4公里铺轨，2023年度计划完成投资32000万元。      
</t>
  </si>
  <si>
    <t>已取得可研批复、初步设计批复、环评批复、林地批复、社稳备案、压矿备案、地灾报告及专家评审意见等前置要件，启动法土山隧道、跨玉元高速特大桥、化念南站等重要节点工程。工程进度方面：（1）法土山隧道：完成进口上台阶（DK0+596.6-597.8）开挖1.2m，累166.8m；土石方开挖56.42方、11248.51方；初支喷锚10方。（2）玉元高速特大桥：桩基设计数量168棵/5470米，累计完成168棵/5470米；承台设计数量21个/7871方，累计完成16个/6354方；桥墩台21个/12858方，累计完成7个/5848.5方。（3）DK0+340-DK0+430段路基11棵抗滑桩已完成，左侧边坡锚索框架梁完成，一级、二级、三级护坡框格梁内锚杆及植生袋施工完成约80%。（4）正线部分：正在实施10kv罗里线迁改、通讯线路迁改，按计划完成。（5）化念南站：完成化念南站原始地貌测量场路基土石方挖方23600方、挖累963254方，填方8903方。累计完成投资2.37亿元。</t>
  </si>
  <si>
    <t>正线长度</t>
  </si>
  <si>
    <t>4.599</t>
  </si>
  <si>
    <t>0</t>
  </si>
  <si>
    <t>项目仍在建设中。</t>
  </si>
  <si>
    <t>工程质量验收合格率</t>
  </si>
  <si>
    <t>完工时间</t>
  </si>
  <si>
    <t>年</t>
  </si>
  <si>
    <t>设施配套情况</t>
  </si>
  <si>
    <t>配套设施完善</t>
  </si>
  <si>
    <t>受益人员满意度指标</t>
  </si>
  <si>
    <t>良</t>
  </si>
  <si>
    <t>玉元高速化念收费站改造工程资金</t>
  </si>
  <si>
    <t>项目估算投资3926万元，云南省交投集团出资2513万元，峨山县人民政府补助1413万元，2023年度预算资金支出490万元。2022年12月31日完工；2023年日常养护计划2023年1月1日实施，2023年12月31日完工。
预期效果：项目于2023年5月实施，2022年7月完工。本项目的建设将加快峨山县路网公路建设，优化路网结构，完善客货运输网络，繁荣地方经济，推进城镇化和工业化进程，促进全面建设小康社会的步伐，使公路运输最大限度地满足经济建设及各项事业发展的需要，为沿线群众出行提供舒适、快捷、安全、便利的公路运输条件。</t>
  </si>
  <si>
    <t>项目于2022年6月20日正式开工，2023年1月10完成交工验收。项目投资2972.15万元，云南省交投集团出资2080.51万元，峨山县人民政府补助891.64万元，2023年度支出200万元。</t>
  </si>
  <si>
    <t>支持收费站改造提升项目</t>
  </si>
  <si>
    <t>政府拖欠企业账款资金</t>
  </si>
  <si>
    <t>为确保2023年农村公路建设、日常养护项目的顺利实施，确保拖欠企业账款资金如期兑付完成，经核查统计近年来我局组织实施的公路建设、日常养护（含可研、施工设计）等方面项目37项，其中公路建设、日常养护26项，设计、可研、线路迁改等第三方服务11项，涉及企业20户，37项总投资3638.02万元，现已支付1003.078万元，未支付2634.942万元。37个项目现已完工，其中27个项目已签订清偿协议，合计资金1367.6514万元，拖欠账款资金计划于2023年10月底完成兑付，切实保障企业和农民工合法权益，有效维护行业维稳工作，为今后交通运输工作打下结实的经济保障基础。</t>
  </si>
  <si>
    <t>2023年10月25日，由峨山县财政局直接支付历年拖欠企业账款27个项目，合计清欠企业债务1367.65万元。</t>
  </si>
  <si>
    <t>275</t>
  </si>
  <si>
    <t>200</t>
  </si>
  <si>
    <t>补助项目</t>
  </si>
  <si>
    <t>政府拖欠企业账款111资金</t>
  </si>
  <si>
    <t>为确保2023年农村公路建设、日常养护项目的顺利实施，确保拖欠企业账款资金如期兑付完成，经核查统计近年来我局组织实施的公路建设、日常养护（含可研、施工设计）等方面项目37项，其中公路建设、日常养护26项，设计、可研、线路迁改等第三方服务11项，涉及企业20户，总投资3638.02万元，现已支付1003.078万元，未支付2634.942万元。37个项目现已完工，其中2个项目已签订清偿协议，合计资金56.43万元，拖欠账款资金计划于2023年10月底完成兑付，切实保障企业和农民工合法权益，有效维护行业维稳工作，为今后交通运输工作打下结实的经济保障基础。</t>
  </si>
  <si>
    <t>2023年10月27日，由峨山县财政局直接支付历年拖欠企业账款2个项目，合计清欠企业债务56.43万元。</t>
  </si>
  <si>
    <t>政府拖欠企业账款222资金</t>
  </si>
  <si>
    <t>为确保2023年农村公路建设、日常养护项目的顺利实施，确保拖欠企业账款资金如期兑付完成，经核查统计近年来我局组织实施的公路建设、日常养护（含可研、施工设计）等方面项目37项，其中公路建设、日常养护26项，设计、可研、线路迁改等第三方服务11项，涉及企业20户，总投资3638.02万元，现已支付1003.078万元，未支付2634.942万元。37个项目现已完工，其中5个项目已签订清偿协议，合计资金414.79万元，拖欠账款资金计划于2023年10月底完成兑付，切实保障企业和农民工合法权益，有效维护行业维稳工作，为今后交通运输工作打下结实的经济保障基础。</t>
  </si>
  <si>
    <t>2023年10月30日，由峨山县财政局直接支付历年拖欠企业账款5个项目，合计清欠企业债务414.79万元。</t>
  </si>
  <si>
    <t>70</t>
  </si>
  <si>
    <t>政府拖欠企业账款333资金</t>
  </si>
  <si>
    <t>为确保2023年农村公路建设、日常养护项目的顺利实施，确保拖欠企业账款资金如期兑付完成，经核查统计近年来我局组织实施的公路建设、日常养护（含可研、施工设计）等方面项目37项，其中公路建设、日常养护26项，设计、可研、线路迁改等第三方服务11项，涉及企业20户，总投资3638.02万元，现已支付1003.078万元，未支付2634.942万元。37个项目现已完工，其中1个项目已签订清偿协议，合计资金108万元，拖欠账款资金计划于2023年10月底完成兑付，切实保障企业和农民工合法权益，有效维护行业维稳工作，为今后交通运输工作打下结实的经济保障基础。</t>
  </si>
  <si>
    <t>2023年10月31日，由峨山县财政局直接支付历年拖欠企业账款1个项目，合计清欠企业债务108万元。</t>
  </si>
  <si>
    <t>0.53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</si>
</sst>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b/>
      <sz val="11"/>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20"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0" fillId="10" borderId="0" applyNumberFormat="0" applyBorder="0" applyAlignment="0" applyProtection="0">
      <alignment vertical="center"/>
    </xf>
    <xf numFmtId="0" fontId="33" fillId="0" borderId="22" applyNumberFormat="0" applyFill="0" applyAlignment="0" applyProtection="0">
      <alignment vertical="center"/>
    </xf>
    <xf numFmtId="0" fontId="30" fillId="11" borderId="0" applyNumberFormat="0" applyBorder="0" applyAlignment="0" applyProtection="0">
      <alignment vertical="center"/>
    </xf>
    <xf numFmtId="0" fontId="39" fillId="12" borderId="23" applyNumberFormat="0" applyAlignment="0" applyProtection="0">
      <alignment vertical="center"/>
    </xf>
    <xf numFmtId="0" fontId="40" fillId="12" borderId="19" applyNumberFormat="0" applyAlignment="0" applyProtection="0">
      <alignment vertical="center"/>
    </xf>
    <xf numFmtId="0" fontId="41" fillId="13" borderId="24"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 fillId="0" borderId="0"/>
    <xf numFmtId="0" fontId="6" fillId="0" borderId="0">
      <alignment vertical="center"/>
    </xf>
  </cellStyleXfs>
  <cellXfs count="13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5" xfId="0" applyNumberFormat="1"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wrapText="1"/>
    </xf>
    <xf numFmtId="0" fontId="6" fillId="0" borderId="1" xfId="0" applyFont="1" applyFill="1" applyBorder="1" applyAlignment="1">
      <alignment horizontal="left" wrapText="1"/>
    </xf>
    <xf numFmtId="0" fontId="6" fillId="0" borderId="10" xfId="0" applyFont="1" applyFill="1" applyBorder="1" applyAlignment="1">
      <alignment horizontal="center" vertical="center"/>
    </xf>
    <xf numFmtId="0" fontId="4" fillId="0" borderId="15" xfId="0" applyNumberFormat="1" applyFont="1" applyFill="1" applyBorder="1" applyAlignment="1">
      <alignment vertical="center" wrapText="1"/>
    </xf>
    <xf numFmtId="0" fontId="16"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0" fillId="0" borderId="10" xfId="0" applyFont="1" applyFill="1" applyBorder="1" applyAlignment="1">
      <alignment horizontal="right" vertical="center"/>
    </xf>
    <xf numFmtId="0" fontId="9" fillId="0" borderId="0" xfId="0"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8" fillId="0" borderId="0" xfId="0" applyFont="1" applyFill="1" applyAlignment="1">
      <alignment horizontal="center" vertic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left" vertical="center" shrinkToFit="1"/>
    </xf>
    <xf numFmtId="43"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43" fontId="21" fillId="0" borderId="1" xfId="0" applyNumberFormat="1" applyFont="1" applyFill="1" applyBorder="1" applyAlignment="1">
      <alignment horizontal="center" vertical="center" shrinkToFit="1"/>
    </xf>
    <xf numFmtId="0" fontId="20" fillId="0" borderId="0" xfId="0" applyFont="1" applyFill="1" applyAlignment="1">
      <alignment horizontal="lef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Fill="1" applyAlignment="1">
      <alignment horizontal="center" vertical="center"/>
    </xf>
    <xf numFmtId="0" fontId="0" fillId="0" borderId="0" xfId="0" applyFont="1" applyFill="1">
      <alignment vertical="center"/>
    </xf>
    <xf numFmtId="0" fontId="4" fillId="0" borderId="0" xfId="0" applyFont="1" applyFill="1" applyAlignment="1"/>
    <xf numFmtId="0" fontId="6" fillId="0" borderId="17" xfId="0" applyNumberFormat="1" applyFont="1" applyFill="1" applyBorder="1" applyAlignment="1">
      <alignment horizontal="center" vertical="center"/>
    </xf>
    <xf numFmtId="0" fontId="6" fillId="0" borderId="17" xfId="0" applyNumberFormat="1" applyFont="1" applyFill="1" applyBorder="1" applyAlignment="1">
      <alignment horizontal="left" vertical="center"/>
    </xf>
    <xf numFmtId="4" fontId="6" fillId="0" borderId="17" xfId="0" applyNumberFormat="1" applyFont="1" applyFill="1" applyBorder="1" applyAlignment="1">
      <alignment horizontal="right" vertical="center"/>
    </xf>
    <xf numFmtId="0" fontId="6" fillId="0" borderId="17" xfId="0" applyNumberFormat="1" applyFont="1" applyFill="1" applyBorder="1" applyAlignment="1">
      <alignment horizontal="left" vertical="center" wrapText="1"/>
    </xf>
    <xf numFmtId="0" fontId="24" fillId="0" borderId="0" xfId="0" applyFont="1" applyAlignment="1"/>
    <xf numFmtId="0" fontId="6" fillId="0" borderId="17" xfId="0" applyNumberFormat="1" applyFont="1" applyFill="1" applyBorder="1" applyAlignment="1">
      <alignment horizontal="center" vertical="center" wrapText="1"/>
    </xf>
    <xf numFmtId="0" fontId="17" fillId="0" borderId="17" xfId="0" applyNumberFormat="1" applyFont="1" applyFill="1" applyBorder="1" applyAlignment="1">
      <alignment horizontal="left" vertical="center" wrapText="1"/>
    </xf>
    <xf numFmtId="4" fontId="6" fillId="0" borderId="17" xfId="0" applyNumberFormat="1" applyFont="1" applyFill="1" applyBorder="1" applyAlignment="1">
      <alignment horizontal="right" vertical="center" wrapText="1"/>
    </xf>
    <xf numFmtId="3" fontId="6" fillId="0" borderId="17" xfId="0" applyNumberFormat="1" applyFont="1" applyFill="1" applyBorder="1" applyAlignment="1">
      <alignment horizontal="right" vertical="center" wrapText="1"/>
    </xf>
    <xf numFmtId="0" fontId="25" fillId="0" borderId="0" xfId="0" applyFont="1" applyFill="1" applyAlignment="1">
      <alignment horizontal="center" vertical="center"/>
    </xf>
    <xf numFmtId="0" fontId="0" fillId="0" borderId="18" xfId="0" applyFont="1" applyBorder="1" applyAlignment="1">
      <alignment horizontal="left" vertical="center"/>
    </xf>
    <xf numFmtId="0" fontId="25" fillId="0" borderId="0" xfId="0" applyFont="1" applyAlignment="1">
      <alignment horizontal="center" vertical="center"/>
    </xf>
    <xf numFmtId="0" fontId="4" fillId="0" borderId="0" xfId="0" applyFont="1" applyAlignment="1"/>
    <xf numFmtId="0" fontId="4" fillId="0" borderId="0" xfId="0" applyFont="1" applyAlignment="1">
      <alignment horizontal="left"/>
    </xf>
    <xf numFmtId="0" fontId="25" fillId="0" borderId="0" xfId="0" applyFont="1" applyAlignment="1">
      <alignment horizontal="center"/>
    </xf>
    <xf numFmtId="0" fontId="22" fillId="0" borderId="0" xfId="0" applyFont="1" applyFill="1" applyAlignment="1"/>
    <xf numFmtId="0" fontId="6" fillId="0" borderId="17" xfId="0" applyNumberFormat="1" applyFont="1" applyFill="1" applyBorder="1" applyAlignment="1">
      <alignment horizontal="right" vertical="center"/>
    </xf>
    <xf numFmtId="0" fontId="4" fillId="0" borderId="0" xfId="0" applyFont="1" applyFill="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29" activePane="bottomLeft" state="frozen"/>
      <selection/>
      <selection pane="bottomLeft" activeCell="C20" sqref="C2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1:6">
      <c r="A1" s="132" t="s">
        <v>0</v>
      </c>
      <c r="B1" s="132"/>
      <c r="C1" s="132"/>
      <c r="D1" s="132"/>
      <c r="E1" s="132"/>
      <c r="F1" s="132"/>
    </row>
    <row r="2" ht="14.25" spans="6:6">
      <c r="F2" s="133" t="s">
        <v>1</v>
      </c>
    </row>
    <row r="3" ht="20" customHeight="1" spans="1:6">
      <c r="A3" s="133" t="s">
        <v>2</v>
      </c>
      <c r="F3" s="133"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3">
        <v>18989213.35</v>
      </c>
      <c r="D7" s="122" t="s">
        <v>14</v>
      </c>
      <c r="E7" s="121" t="s">
        <v>15</v>
      </c>
      <c r="F7" s="123"/>
    </row>
    <row r="8" ht="19.5" customHeight="1" spans="1:6">
      <c r="A8" s="122" t="s">
        <v>16</v>
      </c>
      <c r="B8" s="121" t="s">
        <v>12</v>
      </c>
      <c r="C8" s="123"/>
      <c r="D8" s="122" t="s">
        <v>17</v>
      </c>
      <c r="E8" s="121" t="s">
        <v>18</v>
      </c>
      <c r="F8" s="123"/>
    </row>
    <row r="9" ht="19.5" customHeight="1" spans="1:6">
      <c r="A9" s="122" t="s">
        <v>19</v>
      </c>
      <c r="B9" s="121" t="s">
        <v>20</v>
      </c>
      <c r="C9" s="123"/>
      <c r="D9" s="122" t="s">
        <v>21</v>
      </c>
      <c r="E9" s="121" t="s">
        <v>22</v>
      </c>
      <c r="F9" s="123"/>
    </row>
    <row r="10" ht="19.5" customHeight="1" spans="1:6">
      <c r="A10" s="122" t="s">
        <v>23</v>
      </c>
      <c r="B10" s="121" t="s">
        <v>24</v>
      </c>
      <c r="C10" s="123">
        <v>0</v>
      </c>
      <c r="D10" s="122" t="s">
        <v>25</v>
      </c>
      <c r="E10" s="121" t="s">
        <v>26</v>
      </c>
      <c r="F10" s="123"/>
    </row>
    <row r="11" ht="19.5" customHeight="1" spans="1:6">
      <c r="A11" s="122" t="s">
        <v>27</v>
      </c>
      <c r="B11" s="121" t="s">
        <v>28</v>
      </c>
      <c r="C11" s="123">
        <v>0</v>
      </c>
      <c r="D11" s="122" t="s">
        <v>29</v>
      </c>
      <c r="E11" s="121" t="s">
        <v>30</v>
      </c>
      <c r="F11" s="123">
        <v>1023800</v>
      </c>
    </row>
    <row r="12" ht="19.5" customHeight="1" spans="1:6">
      <c r="A12" s="122" t="s">
        <v>31</v>
      </c>
      <c r="B12" s="121" t="s">
        <v>32</v>
      </c>
      <c r="C12" s="123">
        <v>0</v>
      </c>
      <c r="D12" s="122" t="s">
        <v>33</v>
      </c>
      <c r="E12" s="121" t="s">
        <v>34</v>
      </c>
      <c r="F12" s="123"/>
    </row>
    <row r="13" ht="19.5" customHeight="1" spans="1:6">
      <c r="A13" s="122" t="s">
        <v>35</v>
      </c>
      <c r="B13" s="121" t="s">
        <v>36</v>
      </c>
      <c r="C13" s="123">
        <v>0</v>
      </c>
      <c r="D13" s="122" t="s">
        <v>37</v>
      </c>
      <c r="E13" s="121" t="s">
        <v>38</v>
      </c>
      <c r="F13" s="123"/>
    </row>
    <row r="14" ht="19.5" customHeight="1" spans="1:6">
      <c r="A14" s="122" t="s">
        <v>39</v>
      </c>
      <c r="B14" s="121" t="s">
        <v>40</v>
      </c>
      <c r="C14" s="123">
        <v>190000</v>
      </c>
      <c r="D14" s="122" t="s">
        <v>41</v>
      </c>
      <c r="E14" s="121" t="s">
        <v>42</v>
      </c>
      <c r="F14" s="123">
        <v>807913.68</v>
      </c>
    </row>
    <row r="15" ht="19.5" customHeight="1" spans="1:6">
      <c r="A15" s="122"/>
      <c r="B15" s="121" t="s">
        <v>43</v>
      </c>
      <c r="C15" s="137"/>
      <c r="D15" s="122" t="s">
        <v>44</v>
      </c>
      <c r="E15" s="121" t="s">
        <v>45</v>
      </c>
      <c r="F15" s="123">
        <v>304525.79</v>
      </c>
    </row>
    <row r="16" ht="19.5" customHeight="1" spans="1:6">
      <c r="A16" s="122"/>
      <c r="B16" s="121" t="s">
        <v>46</v>
      </c>
      <c r="C16" s="137"/>
      <c r="D16" s="122" t="s">
        <v>47</v>
      </c>
      <c r="E16" s="121" t="s">
        <v>48</v>
      </c>
      <c r="F16" s="123"/>
    </row>
    <row r="17" ht="19.5" customHeight="1" spans="1:6">
      <c r="A17" s="122"/>
      <c r="B17" s="121" t="s">
        <v>49</v>
      </c>
      <c r="C17" s="137"/>
      <c r="D17" s="122" t="s">
        <v>50</v>
      </c>
      <c r="E17" s="121" t="s">
        <v>51</v>
      </c>
      <c r="F17" s="123"/>
    </row>
    <row r="18" ht="19.5" customHeight="1" spans="1:6">
      <c r="A18" s="122"/>
      <c r="B18" s="121" t="s">
        <v>52</v>
      </c>
      <c r="C18" s="137"/>
      <c r="D18" s="122" t="s">
        <v>53</v>
      </c>
      <c r="E18" s="121" t="s">
        <v>54</v>
      </c>
      <c r="F18" s="123"/>
    </row>
    <row r="19" ht="19.5" customHeight="1" spans="1:6">
      <c r="A19" s="122"/>
      <c r="B19" s="121" t="s">
        <v>55</v>
      </c>
      <c r="C19" s="137"/>
      <c r="D19" s="122" t="s">
        <v>56</v>
      </c>
      <c r="E19" s="121" t="s">
        <v>57</v>
      </c>
      <c r="F19" s="123">
        <v>16703802.88</v>
      </c>
    </row>
    <row r="20" ht="19.5" customHeight="1" spans="1:6">
      <c r="A20" s="122"/>
      <c r="B20" s="121" t="s">
        <v>58</v>
      </c>
      <c r="C20" s="137"/>
      <c r="D20" s="122" t="s">
        <v>59</v>
      </c>
      <c r="E20" s="121" t="s">
        <v>60</v>
      </c>
      <c r="F20" s="123"/>
    </row>
    <row r="21" ht="19.5" customHeight="1" spans="1:6">
      <c r="A21" s="122"/>
      <c r="B21" s="121" t="s">
        <v>61</v>
      </c>
      <c r="C21" s="137"/>
      <c r="D21" s="122" t="s">
        <v>62</v>
      </c>
      <c r="E21" s="121" t="s">
        <v>63</v>
      </c>
      <c r="F21" s="123"/>
    </row>
    <row r="22" ht="19.5" customHeight="1" spans="1:6">
      <c r="A22" s="122"/>
      <c r="B22" s="121" t="s">
        <v>64</v>
      </c>
      <c r="C22" s="137"/>
      <c r="D22" s="122" t="s">
        <v>65</v>
      </c>
      <c r="E22" s="121" t="s">
        <v>66</v>
      </c>
      <c r="F22" s="123"/>
    </row>
    <row r="23" ht="19.5" customHeight="1" spans="1:6">
      <c r="A23" s="122"/>
      <c r="B23" s="121" t="s">
        <v>67</v>
      </c>
      <c r="C23" s="137"/>
      <c r="D23" s="122" t="s">
        <v>68</v>
      </c>
      <c r="E23" s="121" t="s">
        <v>69</v>
      </c>
      <c r="F23" s="123"/>
    </row>
    <row r="24" ht="19.5" customHeight="1" spans="1:6">
      <c r="A24" s="122"/>
      <c r="B24" s="121" t="s">
        <v>70</v>
      </c>
      <c r="C24" s="137"/>
      <c r="D24" s="122" t="s">
        <v>71</v>
      </c>
      <c r="E24" s="121" t="s">
        <v>72</v>
      </c>
      <c r="F24" s="123"/>
    </row>
    <row r="25" ht="19.5" customHeight="1" spans="1:6">
      <c r="A25" s="122"/>
      <c r="B25" s="121" t="s">
        <v>73</v>
      </c>
      <c r="C25" s="137"/>
      <c r="D25" s="122" t="s">
        <v>74</v>
      </c>
      <c r="E25" s="121" t="s">
        <v>75</v>
      </c>
      <c r="F25" s="123">
        <v>249171</v>
      </c>
    </row>
    <row r="26" ht="19.5" customHeight="1" spans="1:6">
      <c r="A26" s="122"/>
      <c r="B26" s="121" t="s">
        <v>76</v>
      </c>
      <c r="C26" s="137"/>
      <c r="D26" s="122" t="s">
        <v>77</v>
      </c>
      <c r="E26" s="121" t="s">
        <v>78</v>
      </c>
      <c r="F26" s="123"/>
    </row>
    <row r="27" ht="19.5" customHeight="1" spans="1:6">
      <c r="A27" s="122"/>
      <c r="B27" s="121" t="s">
        <v>79</v>
      </c>
      <c r="C27" s="137"/>
      <c r="D27" s="122" t="s">
        <v>80</v>
      </c>
      <c r="E27" s="121" t="s">
        <v>81</v>
      </c>
      <c r="F27" s="123"/>
    </row>
    <row r="28" ht="19.5" customHeight="1" spans="1:6">
      <c r="A28" s="122"/>
      <c r="B28" s="121" t="s">
        <v>82</v>
      </c>
      <c r="C28" s="137"/>
      <c r="D28" s="122" t="s">
        <v>83</v>
      </c>
      <c r="E28" s="121" t="s">
        <v>84</v>
      </c>
      <c r="F28" s="123"/>
    </row>
    <row r="29" ht="19.5" customHeight="1" spans="1:6">
      <c r="A29" s="122"/>
      <c r="B29" s="121" t="s">
        <v>85</v>
      </c>
      <c r="C29" s="137"/>
      <c r="D29" s="122" t="s">
        <v>86</v>
      </c>
      <c r="E29" s="121" t="s">
        <v>87</v>
      </c>
      <c r="F29" s="123"/>
    </row>
    <row r="30" ht="19.5" customHeight="1" spans="1:6">
      <c r="A30" s="121"/>
      <c r="B30" s="121" t="s">
        <v>88</v>
      </c>
      <c r="C30" s="137"/>
      <c r="D30" s="122" t="s">
        <v>89</v>
      </c>
      <c r="E30" s="121" t="s">
        <v>90</v>
      </c>
      <c r="F30" s="123"/>
    </row>
    <row r="31" ht="19.5" customHeight="1" spans="1:6">
      <c r="A31" s="121"/>
      <c r="B31" s="121" t="s">
        <v>91</v>
      </c>
      <c r="C31" s="137"/>
      <c r="D31" s="122" t="s">
        <v>92</v>
      </c>
      <c r="E31" s="121" t="s">
        <v>93</v>
      </c>
      <c r="F31" s="123"/>
    </row>
    <row r="32" ht="19.5" customHeight="1" spans="1:6">
      <c r="A32" s="121"/>
      <c r="B32" s="121" t="s">
        <v>94</v>
      </c>
      <c r="C32" s="137"/>
      <c r="D32" s="122" t="s">
        <v>95</v>
      </c>
      <c r="E32" s="121" t="s">
        <v>96</v>
      </c>
      <c r="F32" s="123"/>
    </row>
    <row r="33" ht="19.5" customHeight="1" spans="1:6">
      <c r="A33" s="121" t="s">
        <v>97</v>
      </c>
      <c r="B33" s="121" t="s">
        <v>98</v>
      </c>
      <c r="C33" s="123">
        <v>19179213.35</v>
      </c>
      <c r="D33" s="121" t="s">
        <v>99</v>
      </c>
      <c r="E33" s="121" t="s">
        <v>100</v>
      </c>
      <c r="F33" s="123">
        <v>19089213.35</v>
      </c>
    </row>
    <row r="34" ht="19.5" customHeight="1" spans="1:6">
      <c r="A34" s="122" t="s">
        <v>101</v>
      </c>
      <c r="B34" s="121" t="s">
        <v>102</v>
      </c>
      <c r="C34" s="123"/>
      <c r="D34" s="122" t="s">
        <v>103</v>
      </c>
      <c r="E34" s="121" t="s">
        <v>104</v>
      </c>
      <c r="F34" s="123"/>
    </row>
    <row r="35" ht="19.5" customHeight="1" spans="1:6">
      <c r="A35" s="122" t="s">
        <v>105</v>
      </c>
      <c r="B35" s="121" t="s">
        <v>106</v>
      </c>
      <c r="C35" s="123">
        <v>126879.08</v>
      </c>
      <c r="D35" s="122" t="s">
        <v>107</v>
      </c>
      <c r="E35" s="121" t="s">
        <v>108</v>
      </c>
      <c r="F35" s="123">
        <v>216879.08</v>
      </c>
    </row>
    <row r="36" ht="19.5" customHeight="1" spans="1:6">
      <c r="A36" s="121" t="s">
        <v>109</v>
      </c>
      <c r="B36" s="121" t="s">
        <v>110</v>
      </c>
      <c r="C36" s="123">
        <v>19306092.43</v>
      </c>
      <c r="D36" s="121" t="s">
        <v>109</v>
      </c>
      <c r="E36" s="121" t="s">
        <v>111</v>
      </c>
      <c r="F36" s="123">
        <v>19306092.43</v>
      </c>
    </row>
    <row r="37" ht="19.5" customHeight="1" spans="1:6">
      <c r="A37" s="122" t="s">
        <v>112</v>
      </c>
      <c r="B37" s="122"/>
      <c r="C37" s="122"/>
      <c r="D37" s="122"/>
      <c r="E37" s="122"/>
      <c r="F37" s="122"/>
    </row>
    <row r="38" ht="19.5" customHeight="1" spans="1:6">
      <c r="A38" s="122" t="s">
        <v>113</v>
      </c>
      <c r="B38" s="122"/>
      <c r="C38" s="122"/>
      <c r="D38" s="122"/>
      <c r="E38" s="122"/>
      <c r="F38" s="122"/>
    </row>
  </sheetData>
  <mergeCells count="5">
    <mergeCell ref="A1:F1"/>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C12" sqref="C12"/>
    </sheetView>
  </sheetViews>
  <sheetFormatPr defaultColWidth="9" defaultRowHeight="13.5" outlineLevelCol="4"/>
  <cols>
    <col min="1" max="1" width="37.4416666666667" customWidth="1"/>
    <col min="2" max="2" width="10" customWidth="1"/>
    <col min="3" max="5" width="17.8916666666667" customWidth="1"/>
  </cols>
  <sheetData>
    <row r="1" ht="37" customHeight="1" spans="1:5">
      <c r="A1" s="118" t="s">
        <v>462</v>
      </c>
      <c r="B1" s="118"/>
      <c r="C1" s="118"/>
      <c r="D1" s="118"/>
      <c r="E1" s="118"/>
    </row>
    <row r="2" ht="14.25" spans="1:5">
      <c r="A2" s="119"/>
      <c r="B2" s="119"/>
      <c r="C2" s="119"/>
      <c r="D2" s="119"/>
      <c r="E2" s="120" t="s">
        <v>463</v>
      </c>
    </row>
    <row r="3" ht="14.25" spans="1:5">
      <c r="A3" s="120" t="s">
        <v>2</v>
      </c>
      <c r="B3" s="119"/>
      <c r="C3" s="119"/>
      <c r="D3" s="119"/>
      <c r="E3" s="120" t="s">
        <v>464</v>
      </c>
    </row>
    <row r="4" ht="17" customHeight="1" spans="1:5">
      <c r="A4" s="126" t="s">
        <v>465</v>
      </c>
      <c r="B4" s="126" t="s">
        <v>7</v>
      </c>
      <c r="C4" s="126" t="s">
        <v>466</v>
      </c>
      <c r="D4" s="126" t="s">
        <v>467</v>
      </c>
      <c r="E4" s="126" t="s">
        <v>468</v>
      </c>
    </row>
    <row r="5" ht="17" customHeight="1" spans="1:5">
      <c r="A5" s="126" t="s">
        <v>469</v>
      </c>
      <c r="B5" s="126"/>
      <c r="C5" s="126" t="s">
        <v>11</v>
      </c>
      <c r="D5" s="126" t="s">
        <v>12</v>
      </c>
      <c r="E5" s="126" t="s">
        <v>20</v>
      </c>
    </row>
    <row r="6" ht="17" customHeight="1" spans="1:5">
      <c r="A6" s="127" t="s">
        <v>470</v>
      </c>
      <c r="B6" s="126" t="s">
        <v>11</v>
      </c>
      <c r="C6" s="126" t="s">
        <v>471</v>
      </c>
      <c r="D6" s="126" t="s">
        <v>471</v>
      </c>
      <c r="E6" s="126" t="s">
        <v>471</v>
      </c>
    </row>
    <row r="7" ht="17" customHeight="1" spans="1:5">
      <c r="A7" s="124" t="s">
        <v>472</v>
      </c>
      <c r="B7" s="126" t="s">
        <v>12</v>
      </c>
      <c r="C7" s="128">
        <f>C8+C9+C12</f>
        <v>63480</v>
      </c>
      <c r="D7" s="128">
        <f>D8+D9+D12</f>
        <v>63480</v>
      </c>
      <c r="E7" s="128">
        <v>8972.08</v>
      </c>
    </row>
    <row r="8" ht="17" customHeight="1" spans="1:5">
      <c r="A8" s="124" t="s">
        <v>473</v>
      </c>
      <c r="B8" s="126" t="s">
        <v>20</v>
      </c>
      <c r="C8" s="128"/>
      <c r="D8" s="128"/>
      <c r="E8" s="128"/>
    </row>
    <row r="9" ht="17" customHeight="1" spans="1:5">
      <c r="A9" s="124" t="s">
        <v>474</v>
      </c>
      <c r="B9" s="126" t="s">
        <v>24</v>
      </c>
      <c r="C9" s="128">
        <v>46000</v>
      </c>
      <c r="D9" s="128">
        <v>46000</v>
      </c>
      <c r="E9" s="128">
        <v>4442.08</v>
      </c>
    </row>
    <row r="10" ht="17" customHeight="1" spans="1:5">
      <c r="A10" s="124" t="s">
        <v>475</v>
      </c>
      <c r="B10" s="126" t="s">
        <v>28</v>
      </c>
      <c r="C10" s="128"/>
      <c r="D10" s="128"/>
      <c r="E10" s="128"/>
    </row>
    <row r="11" ht="17" customHeight="1" spans="1:5">
      <c r="A11" s="124" t="s">
        <v>476</v>
      </c>
      <c r="B11" s="126" t="s">
        <v>32</v>
      </c>
      <c r="C11" s="128">
        <v>46000</v>
      </c>
      <c r="D11" s="128">
        <v>46000</v>
      </c>
      <c r="E11" s="128">
        <v>4442.08</v>
      </c>
    </row>
    <row r="12" ht="17" customHeight="1" spans="1:5">
      <c r="A12" s="124" t="s">
        <v>477</v>
      </c>
      <c r="B12" s="126" t="s">
        <v>36</v>
      </c>
      <c r="C12" s="128">
        <v>17480</v>
      </c>
      <c r="D12" s="128">
        <v>17480</v>
      </c>
      <c r="E12" s="128">
        <v>4530</v>
      </c>
    </row>
    <row r="13" ht="17" customHeight="1" spans="1:5">
      <c r="A13" s="124" t="s">
        <v>478</v>
      </c>
      <c r="B13" s="126" t="s">
        <v>40</v>
      </c>
      <c r="C13" s="126" t="s">
        <v>471</v>
      </c>
      <c r="D13" s="126" t="s">
        <v>471</v>
      </c>
      <c r="E13" s="128">
        <v>4530</v>
      </c>
    </row>
    <row r="14" ht="17" customHeight="1" spans="1:5">
      <c r="A14" s="124" t="s">
        <v>479</v>
      </c>
      <c r="B14" s="126" t="s">
        <v>43</v>
      </c>
      <c r="C14" s="126" t="s">
        <v>471</v>
      </c>
      <c r="D14" s="126" t="s">
        <v>471</v>
      </c>
      <c r="E14" s="128"/>
    </row>
    <row r="15" ht="17" customHeight="1" spans="1:5">
      <c r="A15" s="124" t="s">
        <v>480</v>
      </c>
      <c r="B15" s="126" t="s">
        <v>46</v>
      </c>
      <c r="C15" s="126" t="s">
        <v>471</v>
      </c>
      <c r="D15" s="126" t="s">
        <v>471</v>
      </c>
      <c r="E15" s="128"/>
    </row>
    <row r="16" ht="17" customHeight="1" spans="1:5">
      <c r="A16" s="124" t="s">
        <v>481</v>
      </c>
      <c r="B16" s="126" t="s">
        <v>49</v>
      </c>
      <c r="C16" s="126" t="s">
        <v>471</v>
      </c>
      <c r="D16" s="126" t="s">
        <v>471</v>
      </c>
      <c r="E16" s="126" t="s">
        <v>471</v>
      </c>
    </row>
    <row r="17" ht="17" customHeight="1" spans="1:5">
      <c r="A17" s="124" t="s">
        <v>482</v>
      </c>
      <c r="B17" s="126" t="s">
        <v>52</v>
      </c>
      <c r="C17" s="126" t="s">
        <v>471</v>
      </c>
      <c r="D17" s="126" t="s">
        <v>471</v>
      </c>
      <c r="E17" s="128"/>
    </row>
    <row r="18" ht="17" customHeight="1" spans="1:5">
      <c r="A18" s="124" t="s">
        <v>483</v>
      </c>
      <c r="B18" s="126" t="s">
        <v>55</v>
      </c>
      <c r="C18" s="126" t="s">
        <v>471</v>
      </c>
      <c r="D18" s="126" t="s">
        <v>471</v>
      </c>
      <c r="E18" s="128"/>
    </row>
    <row r="19" ht="17" customHeight="1" spans="1:5">
      <c r="A19" s="124" t="s">
        <v>484</v>
      </c>
      <c r="B19" s="126" t="s">
        <v>58</v>
      </c>
      <c r="C19" s="126" t="s">
        <v>471</v>
      </c>
      <c r="D19" s="126" t="s">
        <v>471</v>
      </c>
      <c r="E19" s="128"/>
    </row>
    <row r="20" ht="17" customHeight="1" spans="1:5">
      <c r="A20" s="124" t="s">
        <v>485</v>
      </c>
      <c r="B20" s="126" t="s">
        <v>61</v>
      </c>
      <c r="C20" s="126" t="s">
        <v>471</v>
      </c>
      <c r="D20" s="126" t="s">
        <v>471</v>
      </c>
      <c r="E20" s="129">
        <v>2</v>
      </c>
    </row>
    <row r="21" ht="17" customHeight="1" spans="1:5">
      <c r="A21" s="124" t="s">
        <v>486</v>
      </c>
      <c r="B21" s="126" t="s">
        <v>64</v>
      </c>
      <c r="C21" s="126" t="s">
        <v>471</v>
      </c>
      <c r="D21" s="126" t="s">
        <v>471</v>
      </c>
      <c r="E21" s="129">
        <v>7</v>
      </c>
    </row>
    <row r="22" ht="17" customHeight="1" spans="1:5">
      <c r="A22" s="124" t="s">
        <v>487</v>
      </c>
      <c r="B22" s="126" t="s">
        <v>67</v>
      </c>
      <c r="C22" s="126" t="s">
        <v>471</v>
      </c>
      <c r="D22" s="126" t="s">
        <v>471</v>
      </c>
      <c r="E22" s="128"/>
    </row>
    <row r="23" ht="17" customHeight="1" spans="1:5">
      <c r="A23" s="124" t="s">
        <v>488</v>
      </c>
      <c r="B23" s="126" t="s">
        <v>70</v>
      </c>
      <c r="C23" s="126" t="s">
        <v>471</v>
      </c>
      <c r="D23" s="126" t="s">
        <v>471</v>
      </c>
      <c r="E23" s="129">
        <v>72</v>
      </c>
    </row>
    <row r="24" ht="17" customHeight="1" spans="1:5">
      <c r="A24" s="124" t="s">
        <v>489</v>
      </c>
      <c r="B24" s="126" t="s">
        <v>73</v>
      </c>
      <c r="C24" s="126" t="s">
        <v>471</v>
      </c>
      <c r="D24" s="126" t="s">
        <v>471</v>
      </c>
      <c r="E24" s="128"/>
    </row>
    <row r="25" ht="17" customHeight="1" spans="1:5">
      <c r="A25" s="124" t="s">
        <v>490</v>
      </c>
      <c r="B25" s="126" t="s">
        <v>76</v>
      </c>
      <c r="C25" s="126" t="s">
        <v>471</v>
      </c>
      <c r="D25" s="126" t="s">
        <v>471</v>
      </c>
      <c r="E25" s="128"/>
    </row>
    <row r="26" ht="17" customHeight="1" spans="1:5">
      <c r="A26" s="124" t="s">
        <v>491</v>
      </c>
      <c r="B26" s="126" t="s">
        <v>79</v>
      </c>
      <c r="C26" s="126" t="s">
        <v>471</v>
      </c>
      <c r="D26" s="126" t="s">
        <v>471</v>
      </c>
      <c r="E26" s="128"/>
    </row>
    <row r="27" ht="17" customHeight="1" spans="1:5">
      <c r="A27" s="127" t="s">
        <v>492</v>
      </c>
      <c r="B27" s="126" t="s">
        <v>82</v>
      </c>
      <c r="C27" s="126" t="s">
        <v>471</v>
      </c>
      <c r="D27" s="126" t="s">
        <v>471</v>
      </c>
      <c r="E27" s="128">
        <v>266131.98</v>
      </c>
    </row>
    <row r="28" ht="17" customHeight="1" spans="1:5">
      <c r="A28" s="124" t="s">
        <v>493</v>
      </c>
      <c r="B28" s="126" t="s">
        <v>85</v>
      </c>
      <c r="C28" s="126" t="s">
        <v>471</v>
      </c>
      <c r="D28" s="126" t="s">
        <v>471</v>
      </c>
      <c r="E28" s="128">
        <v>266131.98</v>
      </c>
    </row>
    <row r="29" ht="17" customHeight="1" spans="1:5">
      <c r="A29" s="124" t="s">
        <v>494</v>
      </c>
      <c r="B29" s="126" t="s">
        <v>88</v>
      </c>
      <c r="C29" s="126" t="s">
        <v>471</v>
      </c>
      <c r="D29" s="126" t="s">
        <v>471</v>
      </c>
      <c r="E29" s="128"/>
    </row>
    <row r="30" ht="50" customHeight="1" spans="1:5">
      <c r="A30" s="124" t="s">
        <v>495</v>
      </c>
      <c r="B30" s="124"/>
      <c r="C30" s="124"/>
      <c r="D30" s="124"/>
      <c r="E30" s="124"/>
    </row>
    <row r="31" ht="21" customHeight="1" spans="1:5">
      <c r="A31" s="124" t="s">
        <v>496</v>
      </c>
      <c r="B31" s="124"/>
      <c r="C31" s="124"/>
      <c r="D31" s="124"/>
      <c r="E31" s="124"/>
    </row>
    <row r="33" spans="3:3">
      <c r="C33" s="125" t="s">
        <v>497</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88"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C12" sqref="C12"/>
    </sheetView>
  </sheetViews>
  <sheetFormatPr defaultColWidth="9" defaultRowHeight="13.5" outlineLevelCol="4"/>
  <cols>
    <col min="1" max="1" width="43.75" customWidth="1"/>
    <col min="2" max="2" width="11" customWidth="1"/>
    <col min="3" max="5" width="16.25" customWidth="1"/>
  </cols>
  <sheetData>
    <row r="1" ht="32" customHeight="1" spans="1:5">
      <c r="A1" s="118" t="s">
        <v>498</v>
      </c>
      <c r="B1" s="118"/>
      <c r="C1" s="118"/>
      <c r="D1" s="118"/>
      <c r="E1" s="118"/>
    </row>
    <row r="2" ht="14.25" spans="1:5">
      <c r="A2" s="119"/>
      <c r="B2" s="119"/>
      <c r="C2" s="119"/>
      <c r="D2" s="119"/>
      <c r="E2" s="120" t="s">
        <v>499</v>
      </c>
    </row>
    <row r="3" ht="19" customHeight="1" spans="1:5">
      <c r="A3" s="120" t="s">
        <v>2</v>
      </c>
      <c r="B3" s="119"/>
      <c r="C3" s="119"/>
      <c r="D3" s="119"/>
      <c r="E3" s="120" t="s">
        <v>3</v>
      </c>
    </row>
    <row r="4" ht="21" customHeight="1" spans="1:5">
      <c r="A4" s="121" t="s">
        <v>500</v>
      </c>
      <c r="B4" s="121" t="s">
        <v>7</v>
      </c>
      <c r="C4" s="121" t="s">
        <v>466</v>
      </c>
      <c r="D4" s="121" t="s">
        <v>467</v>
      </c>
      <c r="E4" s="121" t="s">
        <v>468</v>
      </c>
    </row>
    <row r="5" ht="21" customHeight="1" spans="1:5">
      <c r="A5" s="122" t="s">
        <v>469</v>
      </c>
      <c r="B5" s="121"/>
      <c r="C5" s="121" t="s">
        <v>11</v>
      </c>
      <c r="D5" s="121" t="s">
        <v>12</v>
      </c>
      <c r="E5" s="121" t="s">
        <v>20</v>
      </c>
    </row>
    <row r="6" ht="21" customHeight="1" spans="1:5">
      <c r="A6" s="122" t="s">
        <v>501</v>
      </c>
      <c r="B6" s="121" t="s">
        <v>11</v>
      </c>
      <c r="C6" s="121" t="s">
        <v>471</v>
      </c>
      <c r="D6" s="121" t="s">
        <v>471</v>
      </c>
      <c r="E6" s="121" t="s">
        <v>471</v>
      </c>
    </row>
    <row r="7" ht="21" customHeight="1" spans="1:5">
      <c r="A7" s="122" t="s">
        <v>472</v>
      </c>
      <c r="B7" s="121" t="s">
        <v>12</v>
      </c>
      <c r="C7" s="123">
        <f>C8+C9+C12</f>
        <v>63480</v>
      </c>
      <c r="D7" s="123"/>
      <c r="E7" s="123">
        <v>8972.08</v>
      </c>
    </row>
    <row r="8" ht="21" customHeight="1" spans="1:5">
      <c r="A8" s="122" t="s">
        <v>473</v>
      </c>
      <c r="B8" s="121" t="s">
        <v>20</v>
      </c>
      <c r="C8" s="123">
        <v>0</v>
      </c>
      <c r="D8" s="123"/>
      <c r="E8" s="123">
        <v>0</v>
      </c>
    </row>
    <row r="9" ht="21" customHeight="1" spans="1:5">
      <c r="A9" s="122" t="s">
        <v>474</v>
      </c>
      <c r="B9" s="121" t="s">
        <v>24</v>
      </c>
      <c r="C9" s="123">
        <v>46000</v>
      </c>
      <c r="D9" s="123"/>
      <c r="E9" s="123">
        <v>4442.08</v>
      </c>
    </row>
    <row r="10" ht="21" customHeight="1" spans="1:5">
      <c r="A10" s="122" t="s">
        <v>475</v>
      </c>
      <c r="B10" s="121" t="s">
        <v>28</v>
      </c>
      <c r="C10" s="123">
        <v>0</v>
      </c>
      <c r="D10" s="123"/>
      <c r="E10" s="123">
        <v>0</v>
      </c>
    </row>
    <row r="11" ht="21" customHeight="1" spans="1:5">
      <c r="A11" s="122" t="s">
        <v>476</v>
      </c>
      <c r="B11" s="121" t="s">
        <v>32</v>
      </c>
      <c r="C11" s="123">
        <v>46000</v>
      </c>
      <c r="D11" s="123"/>
      <c r="E11" s="123">
        <v>4442.08</v>
      </c>
    </row>
    <row r="12" ht="21" customHeight="1" spans="1:5">
      <c r="A12" s="122" t="s">
        <v>477</v>
      </c>
      <c r="B12" s="121" t="s">
        <v>36</v>
      </c>
      <c r="C12" s="123">
        <v>17480</v>
      </c>
      <c r="D12" s="123"/>
      <c r="E12" s="123">
        <v>4530</v>
      </c>
    </row>
    <row r="13" ht="21" customHeight="1" spans="1:5">
      <c r="A13" s="122" t="s">
        <v>478</v>
      </c>
      <c r="B13" s="121" t="s">
        <v>40</v>
      </c>
      <c r="C13" s="121" t="s">
        <v>471</v>
      </c>
      <c r="D13" s="121" t="s">
        <v>471</v>
      </c>
      <c r="E13" s="123"/>
    </row>
    <row r="14" ht="21" customHeight="1" spans="1:5">
      <c r="A14" s="122" t="s">
        <v>479</v>
      </c>
      <c r="B14" s="121" t="s">
        <v>43</v>
      </c>
      <c r="C14" s="121" t="s">
        <v>471</v>
      </c>
      <c r="D14" s="121" t="s">
        <v>471</v>
      </c>
      <c r="E14" s="123"/>
    </row>
    <row r="15" ht="21" customHeight="1" spans="1:5">
      <c r="A15" s="122" t="s">
        <v>480</v>
      </c>
      <c r="B15" s="121" t="s">
        <v>46</v>
      </c>
      <c r="C15" s="121" t="s">
        <v>471</v>
      </c>
      <c r="D15" s="121" t="s">
        <v>471</v>
      </c>
      <c r="E15" s="123"/>
    </row>
    <row r="16" ht="48" customHeight="1" spans="1:5">
      <c r="A16" s="124" t="s">
        <v>502</v>
      </c>
      <c r="B16" s="124"/>
      <c r="C16" s="124"/>
      <c r="D16" s="124"/>
      <c r="E16" s="124"/>
    </row>
    <row r="18" spans="2:2">
      <c r="B18" s="125" t="s">
        <v>497</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U155"/>
  <sheetViews>
    <sheetView workbookViewId="0">
      <selection activeCell="C30" sqref="C30"/>
    </sheetView>
  </sheetViews>
  <sheetFormatPr defaultColWidth="9" defaultRowHeight="14.25"/>
  <cols>
    <col min="1" max="1" width="6.25" style="85" customWidth="1"/>
    <col min="2" max="2" width="5.13333333333333" style="85" customWidth="1"/>
    <col min="3" max="3" width="12.6666666666667" style="85" customWidth="1"/>
    <col min="4" max="4" width="12.5583333333333" style="85" customWidth="1"/>
    <col min="5" max="5" width="11.225" style="85" customWidth="1"/>
    <col min="6" max="6" width="9.89166666666667" style="85" customWidth="1"/>
    <col min="7" max="7" width="9.775" style="85" customWidth="1"/>
    <col min="8" max="8" width="10.225" style="85" customWidth="1"/>
    <col min="9" max="9" width="9.775" style="85" customWidth="1"/>
    <col min="10" max="10" width="9.225" style="85" customWidth="1"/>
    <col min="11" max="11" width="5.225" style="85" customWidth="1"/>
    <col min="12" max="13" width="4.775" style="85" customWidth="1"/>
    <col min="14" max="14" width="8.44166666666667" style="86" customWidth="1"/>
    <col min="15" max="15" width="8.44166666666667" style="85" customWidth="1"/>
    <col min="16" max="16" width="6.33333333333333" style="85" customWidth="1"/>
    <col min="17" max="17" width="5.10833333333333" style="85" customWidth="1"/>
    <col min="18" max="18" width="8.44166666666667" style="85" customWidth="1"/>
    <col min="19" max="19" width="5.225" style="85" customWidth="1"/>
    <col min="20" max="20" width="11.225" style="85" customWidth="1"/>
    <col min="21" max="21" width="11.6666666666667" style="85" customWidth="1"/>
    <col min="22" max="16384" width="9" style="85"/>
  </cols>
  <sheetData>
    <row r="1" s="83" customFormat="1" ht="42" customHeight="1" spans="1:21">
      <c r="A1" s="87" t="s">
        <v>503</v>
      </c>
      <c r="B1" s="87"/>
      <c r="C1" s="87"/>
      <c r="D1" s="87"/>
      <c r="E1" s="87"/>
      <c r="F1" s="87"/>
      <c r="G1" s="87"/>
      <c r="H1" s="87"/>
      <c r="I1" s="87"/>
      <c r="J1" s="87"/>
      <c r="K1" s="87"/>
      <c r="L1" s="87"/>
      <c r="M1" s="87"/>
      <c r="N1" s="87"/>
      <c r="O1" s="87"/>
      <c r="P1" s="87"/>
      <c r="Q1" s="87"/>
      <c r="R1" s="87"/>
      <c r="S1" s="87"/>
      <c r="T1" s="87"/>
      <c r="U1" s="87"/>
    </row>
    <row r="2" s="83" customFormat="1" ht="18" customHeight="1" spans="1:21">
      <c r="A2" s="88"/>
      <c r="B2" s="88"/>
      <c r="C2" s="88"/>
      <c r="D2" s="88"/>
      <c r="E2" s="88"/>
      <c r="F2" s="88"/>
      <c r="G2" s="88"/>
      <c r="H2" s="88"/>
      <c r="I2" s="88"/>
      <c r="J2" s="88"/>
      <c r="K2" s="88"/>
      <c r="L2" s="88"/>
      <c r="M2" s="88"/>
      <c r="N2" s="104"/>
      <c r="T2" s="112" t="s">
        <v>504</v>
      </c>
      <c r="U2" s="112"/>
    </row>
    <row r="3" s="83" customFormat="1" ht="18" customHeight="1" spans="1:21">
      <c r="A3" s="89" t="s">
        <v>2</v>
      </c>
      <c r="B3" s="88"/>
      <c r="C3" s="88"/>
      <c r="D3" s="88"/>
      <c r="E3" s="90"/>
      <c r="F3" s="90"/>
      <c r="G3" s="88"/>
      <c r="H3" s="88"/>
      <c r="I3" s="88"/>
      <c r="J3" s="88"/>
      <c r="K3" s="88"/>
      <c r="L3" s="88"/>
      <c r="M3" s="88"/>
      <c r="N3" s="104"/>
      <c r="T3" s="112" t="s">
        <v>3</v>
      </c>
      <c r="U3" s="112"/>
    </row>
    <row r="4" s="83" customFormat="1" ht="24" customHeight="1" spans="1:21">
      <c r="A4" s="91" t="s">
        <v>6</v>
      </c>
      <c r="B4" s="91" t="s">
        <v>7</v>
      </c>
      <c r="C4" s="92" t="s">
        <v>505</v>
      </c>
      <c r="D4" s="93" t="s">
        <v>506</v>
      </c>
      <c r="E4" s="91" t="s">
        <v>507</v>
      </c>
      <c r="F4" s="94" t="s">
        <v>508</v>
      </c>
      <c r="G4" s="95"/>
      <c r="H4" s="95"/>
      <c r="I4" s="95"/>
      <c r="J4" s="95"/>
      <c r="K4" s="95"/>
      <c r="L4" s="95"/>
      <c r="M4" s="95"/>
      <c r="N4" s="105"/>
      <c r="O4" s="106"/>
      <c r="P4" s="107" t="s">
        <v>509</v>
      </c>
      <c r="Q4" s="107" t="s">
        <v>510</v>
      </c>
      <c r="R4" s="92" t="s">
        <v>511</v>
      </c>
      <c r="S4" s="113"/>
      <c r="T4" s="114" t="s">
        <v>512</v>
      </c>
      <c r="U4" s="113"/>
    </row>
    <row r="5" s="83" customFormat="1" ht="70" customHeight="1" spans="1:21">
      <c r="A5" s="91"/>
      <c r="B5" s="91"/>
      <c r="C5" s="96"/>
      <c r="D5" s="93"/>
      <c r="E5" s="91"/>
      <c r="F5" s="97" t="s">
        <v>124</v>
      </c>
      <c r="G5" s="97"/>
      <c r="H5" s="97" t="s">
        <v>513</v>
      </c>
      <c r="I5" s="97"/>
      <c r="J5" s="108" t="s">
        <v>514</v>
      </c>
      <c r="K5" s="109"/>
      <c r="L5" s="110" t="s">
        <v>515</v>
      </c>
      <c r="M5" s="110"/>
      <c r="N5" s="110" t="s">
        <v>516</v>
      </c>
      <c r="O5" s="110"/>
      <c r="P5" s="107"/>
      <c r="Q5" s="107"/>
      <c r="R5" s="98"/>
      <c r="S5" s="115"/>
      <c r="T5" s="116"/>
      <c r="U5" s="115"/>
    </row>
    <row r="6" s="83" customFormat="1" ht="24" customHeight="1" spans="1:21">
      <c r="A6" s="91"/>
      <c r="B6" s="91"/>
      <c r="C6" s="98"/>
      <c r="D6" s="93"/>
      <c r="E6" s="91"/>
      <c r="F6" s="97" t="s">
        <v>517</v>
      </c>
      <c r="G6" s="99" t="s">
        <v>518</v>
      </c>
      <c r="H6" s="97" t="s">
        <v>517</v>
      </c>
      <c r="I6" s="99" t="s">
        <v>518</v>
      </c>
      <c r="J6" s="97" t="s">
        <v>517</v>
      </c>
      <c r="K6" s="99" t="s">
        <v>518</v>
      </c>
      <c r="L6" s="97" t="s">
        <v>517</v>
      </c>
      <c r="M6" s="99" t="s">
        <v>518</v>
      </c>
      <c r="N6" s="97" t="s">
        <v>517</v>
      </c>
      <c r="O6" s="99" t="s">
        <v>518</v>
      </c>
      <c r="P6" s="107"/>
      <c r="Q6" s="107"/>
      <c r="R6" s="97" t="s">
        <v>517</v>
      </c>
      <c r="S6" s="117" t="s">
        <v>518</v>
      </c>
      <c r="T6" s="97" t="s">
        <v>517</v>
      </c>
      <c r="U6" s="99" t="s">
        <v>518</v>
      </c>
    </row>
    <row r="7" s="84" customFormat="1" ht="24" customHeight="1" spans="1:21">
      <c r="A7" s="91" t="s">
        <v>10</v>
      </c>
      <c r="B7" s="91"/>
      <c r="C7" s="91">
        <v>1</v>
      </c>
      <c r="D7" s="99" t="s">
        <v>12</v>
      </c>
      <c r="E7" s="91">
        <v>3</v>
      </c>
      <c r="F7" s="91">
        <v>4</v>
      </c>
      <c r="G7" s="99" t="s">
        <v>28</v>
      </c>
      <c r="H7" s="91">
        <v>6</v>
      </c>
      <c r="I7" s="91">
        <v>7</v>
      </c>
      <c r="J7" s="99" t="s">
        <v>40</v>
      </c>
      <c r="K7" s="91">
        <v>9</v>
      </c>
      <c r="L7" s="91">
        <v>10</v>
      </c>
      <c r="M7" s="99" t="s">
        <v>49</v>
      </c>
      <c r="N7" s="91">
        <v>12</v>
      </c>
      <c r="O7" s="91">
        <v>13</v>
      </c>
      <c r="P7" s="99" t="s">
        <v>58</v>
      </c>
      <c r="Q7" s="91">
        <v>15</v>
      </c>
      <c r="R7" s="91">
        <v>16</v>
      </c>
      <c r="S7" s="99" t="s">
        <v>67</v>
      </c>
      <c r="T7" s="91">
        <v>18</v>
      </c>
      <c r="U7" s="91">
        <v>19</v>
      </c>
    </row>
    <row r="8" s="83" customFormat="1" ht="27" customHeight="1" spans="1:21">
      <c r="A8" s="100" t="s">
        <v>129</v>
      </c>
      <c r="B8" s="91">
        <v>1</v>
      </c>
      <c r="C8" s="101">
        <f>E8+G8+P8+Q8+S8+U8</f>
        <v>1745823994.63</v>
      </c>
      <c r="D8" s="102">
        <f>E8+F8+P8+Q8+R8+T8</f>
        <v>1748573627.87</v>
      </c>
      <c r="E8" s="102">
        <v>34414813.52</v>
      </c>
      <c r="F8" s="102">
        <f>H8+J8+L8+N8</f>
        <v>5163014.35</v>
      </c>
      <c r="G8" s="102">
        <f>I8+K8+M8+O8</f>
        <v>2439181.11</v>
      </c>
      <c r="H8" s="102">
        <v>3858093.95</v>
      </c>
      <c r="I8" s="102">
        <v>2239990.24</v>
      </c>
      <c r="J8" s="102">
        <v>575289</v>
      </c>
      <c r="K8" s="111">
        <v>0</v>
      </c>
      <c r="L8" s="102"/>
      <c r="M8" s="102"/>
      <c r="N8" s="102">
        <v>729631.4</v>
      </c>
      <c r="O8" s="102">
        <v>199190.87</v>
      </c>
      <c r="P8" s="102"/>
      <c r="Q8" s="102"/>
      <c r="R8" s="102">
        <v>25800</v>
      </c>
      <c r="S8" s="111">
        <v>0</v>
      </c>
      <c r="T8" s="102">
        <v>1708970000</v>
      </c>
      <c r="U8" s="102">
        <v>1708970000</v>
      </c>
    </row>
    <row r="9" s="83" customFormat="1" ht="49" customHeight="1" spans="1:21">
      <c r="A9" s="103" t="s">
        <v>519</v>
      </c>
      <c r="B9" s="103"/>
      <c r="C9" s="103"/>
      <c r="D9" s="103"/>
      <c r="E9" s="103"/>
      <c r="F9" s="103"/>
      <c r="G9" s="103"/>
      <c r="H9" s="103"/>
      <c r="I9" s="103"/>
      <c r="J9" s="103"/>
      <c r="K9" s="103"/>
      <c r="L9" s="103"/>
      <c r="M9" s="103"/>
      <c r="N9" s="103"/>
      <c r="O9" s="103"/>
      <c r="P9" s="103"/>
      <c r="Q9" s="103"/>
      <c r="R9" s="103"/>
      <c r="S9" s="103"/>
      <c r="T9" s="103"/>
      <c r="U9" s="103"/>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196527777777778"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E16"/>
  <sheetViews>
    <sheetView topLeftCell="A14" workbookViewId="0">
      <selection activeCell="D7" sqref="D7"/>
    </sheetView>
  </sheetViews>
  <sheetFormatPr defaultColWidth="10" defaultRowHeight="14.25" outlineLevelCol="4"/>
  <cols>
    <col min="1" max="1" width="22.6666666666667" style="53" customWidth="1"/>
    <col min="2" max="2" width="23.425" style="53" customWidth="1"/>
    <col min="3" max="3" width="13.225" style="53" customWidth="1"/>
    <col min="4" max="4" width="90.1083333333333" style="53" customWidth="1"/>
    <col min="5" max="16384" width="10" style="53"/>
  </cols>
  <sheetData>
    <row r="1" ht="41" customHeight="1" spans="1:4">
      <c r="A1" s="75" t="s">
        <v>520</v>
      </c>
      <c r="B1" s="75"/>
      <c r="C1" s="75"/>
      <c r="D1" s="75"/>
    </row>
    <row r="2" ht="24" customHeight="1" spans="1:5">
      <c r="A2" s="76" t="s">
        <v>2</v>
      </c>
      <c r="B2" s="76"/>
      <c r="C2" s="77"/>
      <c r="D2" s="78" t="s">
        <v>521</v>
      </c>
      <c r="E2" s="79"/>
    </row>
    <row r="3" ht="81" customHeight="1" spans="1:4">
      <c r="A3" s="80" t="s">
        <v>522</v>
      </c>
      <c r="B3" s="80" t="s">
        <v>523</v>
      </c>
      <c r="C3" s="80"/>
      <c r="D3" s="62" t="s">
        <v>524</v>
      </c>
    </row>
    <row r="4" ht="97" customHeight="1" spans="1:4">
      <c r="A4" s="80"/>
      <c r="B4" s="80" t="s">
        <v>525</v>
      </c>
      <c r="C4" s="80"/>
      <c r="D4" s="62" t="s">
        <v>526</v>
      </c>
    </row>
    <row r="5" ht="66" customHeight="1" spans="1:4">
      <c r="A5" s="80"/>
      <c r="B5" s="80" t="s">
        <v>527</v>
      </c>
      <c r="C5" s="80"/>
      <c r="D5" s="62" t="s">
        <v>528</v>
      </c>
    </row>
    <row r="6" ht="108" customHeight="1" spans="1:4">
      <c r="A6" s="80"/>
      <c r="B6" s="80" t="s">
        <v>529</v>
      </c>
      <c r="C6" s="80"/>
      <c r="D6" s="62" t="s">
        <v>530</v>
      </c>
    </row>
    <row r="7" ht="97" customHeight="1" spans="1:4">
      <c r="A7" s="80"/>
      <c r="B7" s="80" t="s">
        <v>531</v>
      </c>
      <c r="C7" s="80"/>
      <c r="D7" s="62" t="s">
        <v>532</v>
      </c>
    </row>
    <row r="8" ht="51" customHeight="1" spans="1:4">
      <c r="A8" s="80" t="s">
        <v>533</v>
      </c>
      <c r="B8" s="80" t="s">
        <v>534</v>
      </c>
      <c r="C8" s="80"/>
      <c r="D8" s="62" t="s">
        <v>535</v>
      </c>
    </row>
    <row r="9" ht="51" customHeight="1" spans="1:4">
      <c r="A9" s="80"/>
      <c r="B9" s="80" t="s">
        <v>536</v>
      </c>
      <c r="C9" s="81" t="s">
        <v>537</v>
      </c>
      <c r="D9" s="62" t="s">
        <v>538</v>
      </c>
    </row>
    <row r="10" ht="93" customHeight="1" spans="1:4">
      <c r="A10" s="80"/>
      <c r="B10" s="80"/>
      <c r="C10" s="81" t="s">
        <v>539</v>
      </c>
      <c r="D10" s="62" t="s">
        <v>540</v>
      </c>
    </row>
    <row r="11" ht="88" customHeight="1" spans="1:4">
      <c r="A11" s="80" t="s">
        <v>541</v>
      </c>
      <c r="B11" s="80"/>
      <c r="C11" s="80"/>
      <c r="D11" s="62" t="s">
        <v>542</v>
      </c>
    </row>
    <row r="12" ht="89" customHeight="1" spans="1:4">
      <c r="A12" s="80" t="s">
        <v>543</v>
      </c>
      <c r="B12" s="80"/>
      <c r="C12" s="80"/>
      <c r="D12" s="62" t="s">
        <v>544</v>
      </c>
    </row>
    <row r="13" ht="80" customHeight="1" spans="1:4">
      <c r="A13" s="80" t="s">
        <v>545</v>
      </c>
      <c r="B13" s="80"/>
      <c r="C13" s="80"/>
      <c r="D13" s="62" t="s">
        <v>546</v>
      </c>
    </row>
    <row r="14" ht="96" customHeight="1" spans="1:4">
      <c r="A14" s="80" t="s">
        <v>547</v>
      </c>
      <c r="B14" s="80"/>
      <c r="C14" s="80"/>
      <c r="D14" s="62" t="s">
        <v>548</v>
      </c>
    </row>
    <row r="15" ht="76" customHeight="1" spans="1:4">
      <c r="A15" s="80" t="s">
        <v>549</v>
      </c>
      <c r="B15" s="80"/>
      <c r="C15" s="80"/>
      <c r="D15" s="62" t="s">
        <v>550</v>
      </c>
    </row>
    <row r="16" ht="23" customHeight="1" spans="1:4">
      <c r="A16" s="82" t="s">
        <v>551</v>
      </c>
      <c r="B16" s="82"/>
      <c r="C16" s="82"/>
      <c r="D16" s="8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11805555555556" footer="0.511805555555556"/>
  <pageSetup paperSize="9" scale="58"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37"/>
  <sheetViews>
    <sheetView zoomScale="85" zoomScaleNormal="85" topLeftCell="A22" workbookViewId="0">
      <selection activeCell="H22" sqref="H22:J22"/>
    </sheetView>
  </sheetViews>
  <sheetFormatPr defaultColWidth="8.89166666666667" defaultRowHeight="14.25"/>
  <cols>
    <col min="1" max="1" width="16.3" style="49" customWidth="1"/>
    <col min="2" max="2" width="17.05" style="49" customWidth="1"/>
    <col min="3" max="3" width="21.7666666666667" style="49" customWidth="1"/>
    <col min="4" max="4" width="19.075" style="49" customWidth="1"/>
    <col min="5" max="5" width="25.9333333333333" style="49" customWidth="1"/>
    <col min="6" max="6" width="22.9666666666667" style="49" customWidth="1"/>
    <col min="7" max="7" width="21.1083333333333" style="49" customWidth="1"/>
    <col min="8" max="8" width="20.65" style="49" customWidth="1"/>
    <col min="9" max="9" width="21.3916666666667" style="49" customWidth="1"/>
    <col min="10" max="10" width="19.475" style="49" customWidth="1"/>
    <col min="11" max="250" width="8.89166666666667" style="49"/>
    <col min="251" max="16384" width="8.89166666666667" style="53"/>
  </cols>
  <sheetData>
    <row r="1" s="49" customFormat="1" ht="55.9" customHeight="1" spans="1:10">
      <c r="A1" s="54" t="s">
        <v>552</v>
      </c>
      <c r="B1" s="54"/>
      <c r="C1" s="54"/>
      <c r="D1" s="54"/>
      <c r="E1" s="54"/>
      <c r="F1" s="54"/>
      <c r="G1" s="54"/>
      <c r="H1" s="54"/>
      <c r="I1" s="54"/>
      <c r="J1" s="54"/>
    </row>
    <row r="2" s="49" customFormat="1" ht="26" customHeight="1" spans="1:10">
      <c r="A2" s="55"/>
      <c r="B2" s="55"/>
      <c r="C2" s="55"/>
      <c r="D2" s="55"/>
      <c r="E2" s="55"/>
      <c r="F2" s="55"/>
      <c r="G2" s="55"/>
      <c r="H2" s="55"/>
      <c r="I2" s="55"/>
      <c r="J2" s="73" t="s">
        <v>553</v>
      </c>
    </row>
    <row r="3" s="49" customFormat="1" ht="30" customHeight="1" spans="1:10">
      <c r="A3" s="56" t="s">
        <v>554</v>
      </c>
      <c r="B3" s="57" t="s">
        <v>555</v>
      </c>
      <c r="C3" s="57"/>
      <c r="D3" s="57"/>
      <c r="E3" s="57"/>
      <c r="F3" s="57"/>
      <c r="G3" s="57"/>
      <c r="H3" s="57"/>
      <c r="I3" s="57"/>
      <c r="J3" s="57"/>
    </row>
    <row r="4" s="50" customFormat="1" ht="45" customHeight="1" spans="1:10">
      <c r="A4" s="58" t="s">
        <v>556</v>
      </c>
      <c r="B4" s="58"/>
      <c r="C4" s="59" t="s">
        <v>557</v>
      </c>
      <c r="D4" s="59"/>
      <c r="E4" s="59" t="s">
        <v>558</v>
      </c>
      <c r="F4" s="60" t="s">
        <v>559</v>
      </c>
      <c r="G4" s="59" t="s">
        <v>560</v>
      </c>
      <c r="H4" s="59" t="s">
        <v>561</v>
      </c>
      <c r="I4" s="59" t="s">
        <v>562</v>
      </c>
      <c r="J4" s="59" t="s">
        <v>563</v>
      </c>
    </row>
    <row r="5" s="50" customFormat="1" ht="39" customHeight="1" spans="1:10">
      <c r="A5" s="58"/>
      <c r="B5" s="58"/>
      <c r="C5" s="59" t="s">
        <v>564</v>
      </c>
      <c r="D5" s="59"/>
      <c r="E5" s="61">
        <v>712.37</v>
      </c>
      <c r="F5" s="61">
        <v>23133.42</v>
      </c>
      <c r="G5" s="61">
        <v>23845.79</v>
      </c>
      <c r="H5" s="61">
        <v>23845.79</v>
      </c>
      <c r="I5" s="61">
        <v>100</v>
      </c>
      <c r="J5" s="62" t="s">
        <v>565</v>
      </c>
    </row>
    <row r="6" s="50" customFormat="1" ht="39" customHeight="1" spans="1:10">
      <c r="A6" s="58"/>
      <c r="B6" s="58"/>
      <c r="C6" s="59" t="s">
        <v>187</v>
      </c>
      <c r="D6" s="59" t="s">
        <v>564</v>
      </c>
      <c r="E6" s="61">
        <v>711.64</v>
      </c>
      <c r="F6" s="61">
        <v>-172.72</v>
      </c>
      <c r="G6" s="61">
        <v>538.92</v>
      </c>
      <c r="H6" s="61">
        <v>538.92</v>
      </c>
      <c r="I6" s="61">
        <v>100</v>
      </c>
      <c r="J6" s="62"/>
    </row>
    <row r="7" s="50" customFormat="1" ht="39" customHeight="1" spans="1:10">
      <c r="A7" s="58"/>
      <c r="B7" s="58"/>
      <c r="C7" s="59" t="s">
        <v>188</v>
      </c>
      <c r="D7" s="59" t="s">
        <v>564</v>
      </c>
      <c r="E7" s="61">
        <v>0.73</v>
      </c>
      <c r="F7" s="61">
        <v>23306.14</v>
      </c>
      <c r="G7" s="61">
        <v>23306.87</v>
      </c>
      <c r="H7" s="61">
        <v>23306.87</v>
      </c>
      <c r="I7" s="61">
        <v>100</v>
      </c>
      <c r="J7" s="62"/>
    </row>
    <row r="8" s="50" customFormat="1" ht="39" customHeight="1" spans="1:10">
      <c r="A8" s="58"/>
      <c r="B8" s="58"/>
      <c r="C8" s="59"/>
      <c r="D8" s="59" t="s">
        <v>566</v>
      </c>
      <c r="E8" s="61">
        <v>0.73</v>
      </c>
      <c r="F8" s="61">
        <v>23306.14</v>
      </c>
      <c r="G8" s="61">
        <v>23306.87</v>
      </c>
      <c r="H8" s="61">
        <v>23306.87</v>
      </c>
      <c r="I8" s="61">
        <v>100</v>
      </c>
      <c r="J8" s="62"/>
    </row>
    <row r="9" s="50" customFormat="1" ht="39" customHeight="1" spans="1:10">
      <c r="A9" s="58"/>
      <c r="B9" s="58"/>
      <c r="C9" s="59"/>
      <c r="D9" s="59" t="s">
        <v>567</v>
      </c>
      <c r="E9" s="61">
        <v>0</v>
      </c>
      <c r="F9" s="61">
        <v>0</v>
      </c>
      <c r="G9" s="61">
        <v>0</v>
      </c>
      <c r="H9" s="61">
        <v>0</v>
      </c>
      <c r="I9" s="61">
        <v>0</v>
      </c>
      <c r="J9" s="62"/>
    </row>
    <row r="10" s="50" customFormat="1" ht="39" customHeight="1" spans="1:10">
      <c r="A10" s="58"/>
      <c r="B10" s="58"/>
      <c r="C10" s="59" t="s">
        <v>568</v>
      </c>
      <c r="D10" s="59"/>
      <c r="E10" s="61">
        <v>0</v>
      </c>
      <c r="F10" s="61">
        <v>0</v>
      </c>
      <c r="G10" s="61">
        <v>0</v>
      </c>
      <c r="H10" s="61">
        <v>0</v>
      </c>
      <c r="I10" s="61">
        <v>0</v>
      </c>
      <c r="J10" s="62"/>
    </row>
    <row r="11" s="51" customFormat="1" ht="26.4" customHeight="1" spans="1:10">
      <c r="A11" s="59" t="s">
        <v>569</v>
      </c>
      <c r="B11" s="59"/>
      <c r="C11" s="62" t="s">
        <v>570</v>
      </c>
      <c r="D11" s="62"/>
      <c r="E11" s="62"/>
      <c r="F11" s="62"/>
      <c r="G11" s="62"/>
      <c r="H11" s="62"/>
      <c r="I11" s="62"/>
      <c r="J11" s="62"/>
    </row>
    <row r="12" s="51" customFormat="1" ht="74" customHeight="1" spans="1:10">
      <c r="A12" s="59"/>
      <c r="B12" s="59"/>
      <c r="C12" s="62"/>
      <c r="D12" s="62"/>
      <c r="E12" s="62"/>
      <c r="F12" s="62"/>
      <c r="G12" s="62"/>
      <c r="H12" s="62"/>
      <c r="I12" s="62"/>
      <c r="J12" s="62"/>
    </row>
    <row r="13" s="49" customFormat="1" ht="44" customHeight="1" spans="1:10">
      <c r="A13" s="63" t="s">
        <v>571</v>
      </c>
      <c r="B13" s="63"/>
      <c r="C13" s="63"/>
      <c r="D13" s="63"/>
      <c r="E13" s="63"/>
      <c r="F13" s="63"/>
      <c r="G13" s="63"/>
      <c r="H13" s="63"/>
      <c r="I13" s="63"/>
      <c r="J13" s="63"/>
    </row>
    <row r="14" s="52" customFormat="1" ht="25.15" customHeight="1" spans="1:10">
      <c r="A14" s="64" t="s">
        <v>572</v>
      </c>
      <c r="B14" s="64"/>
      <c r="C14" s="64"/>
      <c r="D14" s="65" t="s">
        <v>573</v>
      </c>
      <c r="E14" s="65" t="s">
        <v>574</v>
      </c>
      <c r="F14" s="65" t="s">
        <v>575</v>
      </c>
      <c r="G14" s="65" t="s">
        <v>576</v>
      </c>
      <c r="H14" s="65" t="s">
        <v>577</v>
      </c>
      <c r="I14" s="65"/>
      <c r="J14" s="65"/>
    </row>
    <row r="15" ht="36" customHeight="1" spans="1:10">
      <c r="A15" s="65" t="s">
        <v>578</v>
      </c>
      <c r="B15" s="66" t="s">
        <v>579</v>
      </c>
      <c r="C15" s="66" t="s">
        <v>580</v>
      </c>
      <c r="D15" s="65"/>
      <c r="E15" s="65"/>
      <c r="F15" s="65"/>
      <c r="G15" s="65"/>
      <c r="H15" s="65"/>
      <c r="I15" s="65"/>
      <c r="J15" s="65"/>
    </row>
    <row r="16" ht="42" customHeight="1" spans="1:10">
      <c r="A16" s="67" t="s">
        <v>581</v>
      </c>
      <c r="B16" s="67" t="s">
        <v>582</v>
      </c>
      <c r="C16" s="67" t="s">
        <v>582</v>
      </c>
      <c r="D16" s="68" t="s">
        <v>582</v>
      </c>
      <c r="E16" s="68" t="s">
        <v>582</v>
      </c>
      <c r="F16" s="68" t="s">
        <v>582</v>
      </c>
      <c r="G16" s="68" t="s">
        <v>582</v>
      </c>
      <c r="H16" s="62" t="s">
        <v>582</v>
      </c>
      <c r="I16" s="62"/>
      <c r="J16" s="62"/>
    </row>
    <row r="17" ht="42" customHeight="1" spans="1:10">
      <c r="A17" s="67" t="s">
        <v>582</v>
      </c>
      <c r="B17" s="67" t="s">
        <v>583</v>
      </c>
      <c r="C17" s="67" t="s">
        <v>582</v>
      </c>
      <c r="D17" s="68" t="s">
        <v>582</v>
      </c>
      <c r="E17" s="68" t="s">
        <v>582</v>
      </c>
      <c r="F17" s="68" t="s">
        <v>582</v>
      </c>
      <c r="G17" s="68" t="s">
        <v>582</v>
      </c>
      <c r="H17" s="62" t="s">
        <v>582</v>
      </c>
      <c r="I17" s="74"/>
      <c r="J17" s="47"/>
    </row>
    <row r="18" ht="42" customHeight="1" spans="1:10">
      <c r="A18" s="67" t="s">
        <v>582</v>
      </c>
      <c r="B18" s="67" t="s">
        <v>582</v>
      </c>
      <c r="C18" s="67" t="s">
        <v>584</v>
      </c>
      <c r="D18" s="68" t="s">
        <v>585</v>
      </c>
      <c r="E18" s="68" t="s">
        <v>24</v>
      </c>
      <c r="F18" s="68" t="s">
        <v>586</v>
      </c>
      <c r="G18" s="68" t="s">
        <v>587</v>
      </c>
      <c r="H18" s="62" t="s">
        <v>588</v>
      </c>
      <c r="I18" s="74"/>
      <c r="J18" s="47"/>
    </row>
    <row r="19" ht="42" customHeight="1" spans="1:10">
      <c r="A19" s="67" t="s">
        <v>582</v>
      </c>
      <c r="B19" s="67" t="s">
        <v>582</v>
      </c>
      <c r="C19" s="67" t="s">
        <v>589</v>
      </c>
      <c r="D19" s="68" t="s">
        <v>590</v>
      </c>
      <c r="E19" s="68" t="s">
        <v>591</v>
      </c>
      <c r="F19" s="68" t="s">
        <v>592</v>
      </c>
      <c r="G19" s="68" t="s">
        <v>36</v>
      </c>
      <c r="H19" s="62" t="s">
        <v>588</v>
      </c>
      <c r="I19" s="74"/>
      <c r="J19" s="47"/>
    </row>
    <row r="20" ht="42" customHeight="1" spans="1:10">
      <c r="A20" s="67" t="s">
        <v>582</v>
      </c>
      <c r="B20" s="67" t="s">
        <v>593</v>
      </c>
      <c r="C20" s="67" t="s">
        <v>582</v>
      </c>
      <c r="D20" s="68" t="s">
        <v>582</v>
      </c>
      <c r="E20" s="68" t="s">
        <v>582</v>
      </c>
      <c r="F20" s="68" t="s">
        <v>582</v>
      </c>
      <c r="G20" s="68" t="s">
        <v>582</v>
      </c>
      <c r="H20" s="62" t="s">
        <v>582</v>
      </c>
      <c r="I20" s="74"/>
      <c r="J20" s="47"/>
    </row>
    <row r="21" ht="42" customHeight="1" spans="1:10">
      <c r="A21" s="67" t="s">
        <v>582</v>
      </c>
      <c r="B21" s="67" t="s">
        <v>582</v>
      </c>
      <c r="C21" s="67" t="s">
        <v>594</v>
      </c>
      <c r="D21" s="68" t="s">
        <v>595</v>
      </c>
      <c r="E21" s="68" t="s">
        <v>596</v>
      </c>
      <c r="F21" s="68" t="s">
        <v>597</v>
      </c>
      <c r="G21" s="68" t="s">
        <v>598</v>
      </c>
      <c r="H21" s="62" t="s">
        <v>599</v>
      </c>
      <c r="I21" s="74"/>
      <c r="J21" s="47"/>
    </row>
    <row r="22" ht="42" customHeight="1" spans="1:10">
      <c r="A22" s="67" t="s">
        <v>582</v>
      </c>
      <c r="B22" s="67" t="s">
        <v>582</v>
      </c>
      <c r="C22" s="67" t="s">
        <v>600</v>
      </c>
      <c r="D22" s="68" t="s">
        <v>595</v>
      </c>
      <c r="E22" s="68" t="s">
        <v>596</v>
      </c>
      <c r="F22" s="68" t="s">
        <v>597</v>
      </c>
      <c r="G22" s="68" t="s">
        <v>601</v>
      </c>
      <c r="H22" s="62" t="s">
        <v>582</v>
      </c>
      <c r="I22" s="74"/>
      <c r="J22" s="47"/>
    </row>
    <row r="23" ht="49" customHeight="1" spans="1:10">
      <c r="A23" s="67" t="s">
        <v>582</v>
      </c>
      <c r="B23" s="67" t="s">
        <v>582</v>
      </c>
      <c r="C23" s="67" t="s">
        <v>602</v>
      </c>
      <c r="D23" s="68" t="s">
        <v>595</v>
      </c>
      <c r="E23" s="68" t="s">
        <v>596</v>
      </c>
      <c r="F23" s="68" t="s">
        <v>597</v>
      </c>
      <c r="G23" s="68" t="s">
        <v>603</v>
      </c>
      <c r="H23" s="62" t="s">
        <v>604</v>
      </c>
      <c r="I23" s="74"/>
      <c r="J23" s="47"/>
    </row>
    <row r="24" ht="42" customHeight="1" spans="1:10">
      <c r="A24" s="67" t="s">
        <v>582</v>
      </c>
      <c r="B24" s="67" t="s">
        <v>582</v>
      </c>
      <c r="C24" s="67" t="s">
        <v>605</v>
      </c>
      <c r="D24" s="68" t="s">
        <v>585</v>
      </c>
      <c r="E24" s="68" t="s">
        <v>596</v>
      </c>
      <c r="F24" s="68" t="s">
        <v>597</v>
      </c>
      <c r="G24" s="68" t="s">
        <v>596</v>
      </c>
      <c r="H24" s="62" t="s">
        <v>582</v>
      </c>
      <c r="I24" s="74"/>
      <c r="J24" s="47"/>
    </row>
    <row r="25" ht="42" customHeight="1" spans="1:10">
      <c r="A25" s="67" t="s">
        <v>606</v>
      </c>
      <c r="B25" s="67" t="s">
        <v>582</v>
      </c>
      <c r="C25" s="67" t="s">
        <v>582</v>
      </c>
      <c r="D25" s="68" t="s">
        <v>582</v>
      </c>
      <c r="E25" s="68" t="s">
        <v>582</v>
      </c>
      <c r="F25" s="68" t="s">
        <v>582</v>
      </c>
      <c r="G25" s="68" t="s">
        <v>582</v>
      </c>
      <c r="H25" s="62" t="s">
        <v>582</v>
      </c>
      <c r="I25" s="74"/>
      <c r="J25" s="47"/>
    </row>
    <row r="26" ht="42" customHeight="1" spans="1:10">
      <c r="A26" s="67" t="s">
        <v>582</v>
      </c>
      <c r="B26" s="67" t="s">
        <v>607</v>
      </c>
      <c r="C26" s="67" t="s">
        <v>582</v>
      </c>
      <c r="D26" s="68" t="s">
        <v>582</v>
      </c>
      <c r="E26" s="68" t="s">
        <v>582</v>
      </c>
      <c r="F26" s="68" t="s">
        <v>582</v>
      </c>
      <c r="G26" s="68" t="s">
        <v>582</v>
      </c>
      <c r="H26" s="62" t="s">
        <v>582</v>
      </c>
      <c r="I26" s="74"/>
      <c r="J26" s="47"/>
    </row>
    <row r="27" ht="42" customHeight="1" spans="1:10">
      <c r="A27" s="67" t="s">
        <v>582</v>
      </c>
      <c r="B27" s="67" t="s">
        <v>582</v>
      </c>
      <c r="C27" s="67" t="s">
        <v>608</v>
      </c>
      <c r="D27" s="68" t="s">
        <v>585</v>
      </c>
      <c r="E27" s="68" t="s">
        <v>110</v>
      </c>
      <c r="F27" s="68" t="s">
        <v>597</v>
      </c>
      <c r="G27" s="68" t="s">
        <v>61</v>
      </c>
      <c r="H27" s="62" t="s">
        <v>609</v>
      </c>
      <c r="I27" s="74"/>
      <c r="J27" s="47"/>
    </row>
    <row r="28" ht="42" customHeight="1" spans="1:10">
      <c r="A28" s="67" t="s">
        <v>582</v>
      </c>
      <c r="B28" s="67" t="s">
        <v>582</v>
      </c>
      <c r="C28" s="67" t="s">
        <v>610</v>
      </c>
      <c r="D28" s="68" t="s">
        <v>585</v>
      </c>
      <c r="E28" s="68" t="s">
        <v>596</v>
      </c>
      <c r="F28" s="68" t="s">
        <v>597</v>
      </c>
      <c r="G28" s="68" t="s">
        <v>611</v>
      </c>
      <c r="H28" s="62" t="s">
        <v>612</v>
      </c>
      <c r="I28" s="74"/>
      <c r="J28" s="47"/>
    </row>
    <row r="29" ht="42" customHeight="1" spans="1:10">
      <c r="A29" s="67" t="s">
        <v>582</v>
      </c>
      <c r="B29" s="67" t="s">
        <v>613</v>
      </c>
      <c r="C29" s="67" t="s">
        <v>582</v>
      </c>
      <c r="D29" s="68" t="s">
        <v>582</v>
      </c>
      <c r="E29" s="68" t="s">
        <v>582</v>
      </c>
      <c r="F29" s="68" t="s">
        <v>582</v>
      </c>
      <c r="G29" s="68" t="s">
        <v>582</v>
      </c>
      <c r="H29" s="62" t="s">
        <v>582</v>
      </c>
      <c r="I29" s="74"/>
      <c r="J29" s="47"/>
    </row>
    <row r="30" ht="42" customHeight="1" spans="1:10">
      <c r="A30" s="67" t="s">
        <v>582</v>
      </c>
      <c r="B30" s="67" t="s">
        <v>582</v>
      </c>
      <c r="C30" s="67" t="s">
        <v>614</v>
      </c>
      <c r="D30" s="68" t="s">
        <v>595</v>
      </c>
      <c r="E30" s="68" t="s">
        <v>596</v>
      </c>
      <c r="F30" s="68" t="s">
        <v>597</v>
      </c>
      <c r="G30" s="68" t="s">
        <v>596</v>
      </c>
      <c r="H30" s="62" t="s">
        <v>582</v>
      </c>
      <c r="I30" s="74"/>
      <c r="J30" s="47"/>
    </row>
    <row r="31" ht="42" customHeight="1" spans="1:10">
      <c r="A31" s="67" t="s">
        <v>582</v>
      </c>
      <c r="B31" s="67" t="s">
        <v>582</v>
      </c>
      <c r="C31" s="67" t="s">
        <v>615</v>
      </c>
      <c r="D31" s="68" t="s">
        <v>590</v>
      </c>
      <c r="E31" s="68" t="s">
        <v>616</v>
      </c>
      <c r="F31" s="68" t="s">
        <v>586</v>
      </c>
      <c r="G31" s="68" t="s">
        <v>617</v>
      </c>
      <c r="H31" s="62" t="s">
        <v>582</v>
      </c>
      <c r="I31" s="74"/>
      <c r="J31" s="47"/>
    </row>
    <row r="32" ht="42" customHeight="1" spans="1:10">
      <c r="A32" s="67" t="s">
        <v>618</v>
      </c>
      <c r="B32" s="67" t="s">
        <v>582</v>
      </c>
      <c r="C32" s="67" t="s">
        <v>582</v>
      </c>
      <c r="D32" s="68" t="s">
        <v>582</v>
      </c>
      <c r="E32" s="68" t="s">
        <v>582</v>
      </c>
      <c r="F32" s="68" t="s">
        <v>582</v>
      </c>
      <c r="G32" s="68" t="s">
        <v>582</v>
      </c>
      <c r="H32" s="62" t="s">
        <v>582</v>
      </c>
      <c r="I32" s="74"/>
      <c r="J32" s="47"/>
    </row>
    <row r="33" ht="42" customHeight="1" spans="1:10">
      <c r="A33" s="67" t="s">
        <v>582</v>
      </c>
      <c r="B33" s="67" t="s">
        <v>619</v>
      </c>
      <c r="C33" s="67" t="s">
        <v>582</v>
      </c>
      <c r="D33" s="68" t="s">
        <v>582</v>
      </c>
      <c r="E33" s="68" t="s">
        <v>582</v>
      </c>
      <c r="F33" s="68" t="s">
        <v>582</v>
      </c>
      <c r="G33" s="68" t="s">
        <v>582</v>
      </c>
      <c r="H33" s="62" t="s">
        <v>582</v>
      </c>
      <c r="I33" s="74"/>
      <c r="J33" s="47"/>
    </row>
    <row r="34" ht="42" customHeight="1" spans="1:10">
      <c r="A34" s="67" t="s">
        <v>582</v>
      </c>
      <c r="B34" s="67" t="s">
        <v>582</v>
      </c>
      <c r="C34" s="67" t="s">
        <v>620</v>
      </c>
      <c r="D34" s="68" t="s">
        <v>585</v>
      </c>
      <c r="E34" s="68" t="s">
        <v>591</v>
      </c>
      <c r="F34" s="68" t="s">
        <v>597</v>
      </c>
      <c r="G34" s="68" t="s">
        <v>591</v>
      </c>
      <c r="H34" s="62" t="s">
        <v>582</v>
      </c>
      <c r="I34" s="74"/>
      <c r="J34" s="47"/>
    </row>
    <row r="35" s="49" customFormat="1" ht="60" customHeight="1" spans="1:10">
      <c r="A35" s="69" t="s">
        <v>621</v>
      </c>
      <c r="B35" s="70" t="s">
        <v>582</v>
      </c>
      <c r="C35" s="70"/>
      <c r="D35" s="70"/>
      <c r="E35" s="70"/>
      <c r="F35" s="70"/>
      <c r="G35" s="70"/>
      <c r="H35" s="70"/>
      <c r="I35" s="70"/>
      <c r="J35" s="70"/>
    </row>
    <row r="36" spans="1:10">
      <c r="A36" s="71" t="s">
        <v>622</v>
      </c>
      <c r="B36" s="71"/>
      <c r="C36" s="71"/>
      <c r="D36" s="71"/>
      <c r="E36" s="71"/>
      <c r="F36" s="71"/>
      <c r="G36" s="71"/>
      <c r="H36" s="71"/>
      <c r="I36" s="71"/>
      <c r="J36" s="71"/>
    </row>
    <row r="37" spans="1:10">
      <c r="A37" s="72" t="s">
        <v>623</v>
      </c>
      <c r="B37" s="72"/>
      <c r="C37" s="72"/>
      <c r="D37" s="72"/>
      <c r="E37" s="72"/>
      <c r="F37" s="72"/>
      <c r="G37" s="72"/>
      <c r="H37" s="72"/>
      <c r="I37" s="72"/>
      <c r="J37" s="72"/>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rintOptions horizontalCentered="1"/>
  <pageMargins left="0.751388888888889" right="0.751388888888889" top="1" bottom="1" header="0.511805555555556" footer="0.511805555555556"/>
  <pageSetup paperSize="9" scale="42"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25"/>
  <sheetViews>
    <sheetView zoomScale="85" zoomScaleNormal="85" topLeftCell="A10" workbookViewId="0">
      <selection activeCell="K18" sqref="K18"/>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626</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300</v>
      </c>
      <c r="G5" s="13"/>
      <c r="H5" s="14">
        <v>300</v>
      </c>
      <c r="I5" s="35">
        <v>10</v>
      </c>
      <c r="J5" s="35">
        <v>100</v>
      </c>
      <c r="K5" s="36">
        <v>10</v>
      </c>
    </row>
    <row r="6" s="1" customFormat="1" ht="30" customHeight="1" spans="1:11">
      <c r="A6" s="8"/>
      <c r="B6" s="8"/>
      <c r="C6" s="11" t="s">
        <v>636</v>
      </c>
      <c r="D6" s="12">
        <v>0</v>
      </c>
      <c r="E6" s="13"/>
      <c r="F6" s="12">
        <v>300</v>
      </c>
      <c r="G6" s="13"/>
      <c r="H6" s="14">
        <v>300</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331" customHeight="1" spans="1:11">
      <c r="A10" s="15"/>
      <c r="B10" s="16" t="s">
        <v>642</v>
      </c>
      <c r="C10" s="16"/>
      <c r="D10" s="16"/>
      <c r="E10" s="16"/>
      <c r="F10" s="16"/>
      <c r="G10" s="16"/>
      <c r="H10" s="16" t="s">
        <v>643</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38" customHeight="1" spans="1:11">
      <c r="A15" s="21" t="s">
        <v>581</v>
      </c>
      <c r="B15" s="22"/>
      <c r="C15" s="23" t="s">
        <v>583</v>
      </c>
      <c r="D15" s="23" t="s">
        <v>647</v>
      </c>
      <c r="E15" s="23" t="s">
        <v>590</v>
      </c>
      <c r="F15" s="23" t="s">
        <v>648</v>
      </c>
      <c r="G15" s="23" t="s">
        <v>586</v>
      </c>
      <c r="H15" s="23" t="s">
        <v>648</v>
      </c>
      <c r="I15" s="48">
        <v>20</v>
      </c>
      <c r="J15" s="45">
        <v>20</v>
      </c>
      <c r="K15" s="46" t="s">
        <v>582</v>
      </c>
    </row>
    <row r="16" ht="38" customHeight="1" spans="1:11">
      <c r="A16" s="21" t="s">
        <v>581</v>
      </c>
      <c r="B16" s="47"/>
      <c r="C16" s="23" t="s">
        <v>583</v>
      </c>
      <c r="D16" s="23" t="s">
        <v>649</v>
      </c>
      <c r="E16" s="23" t="s">
        <v>590</v>
      </c>
      <c r="F16" s="23" t="s">
        <v>69</v>
      </c>
      <c r="G16" s="23" t="s">
        <v>128</v>
      </c>
      <c r="H16" s="23" t="s">
        <v>69</v>
      </c>
      <c r="I16" s="48">
        <v>20</v>
      </c>
      <c r="J16" s="45">
        <v>20</v>
      </c>
      <c r="K16" s="46" t="s">
        <v>582</v>
      </c>
    </row>
    <row r="17" ht="38" customHeight="1" spans="1:11">
      <c r="A17" s="21" t="s">
        <v>581</v>
      </c>
      <c r="B17" s="47"/>
      <c r="C17" s="23" t="s">
        <v>593</v>
      </c>
      <c r="D17" s="23" t="s">
        <v>650</v>
      </c>
      <c r="E17" s="23" t="s">
        <v>595</v>
      </c>
      <c r="F17" s="23" t="s">
        <v>596</v>
      </c>
      <c r="G17" s="23" t="s">
        <v>597</v>
      </c>
      <c r="H17" s="23" t="s">
        <v>596</v>
      </c>
      <c r="I17" s="48">
        <v>10</v>
      </c>
      <c r="J17" s="45">
        <v>10</v>
      </c>
      <c r="K17" s="46" t="s">
        <v>582</v>
      </c>
    </row>
    <row r="18" ht="115" customHeight="1" spans="1:11">
      <c r="A18" s="21" t="s">
        <v>606</v>
      </c>
      <c r="B18" s="47"/>
      <c r="C18" s="23" t="s">
        <v>651</v>
      </c>
      <c r="D18" s="23" t="s">
        <v>652</v>
      </c>
      <c r="E18" s="23" t="s">
        <v>595</v>
      </c>
      <c r="F18" s="23" t="s">
        <v>653</v>
      </c>
      <c r="G18" s="23" t="s">
        <v>597</v>
      </c>
      <c r="H18" s="23" t="s">
        <v>653</v>
      </c>
      <c r="I18" s="48">
        <v>30</v>
      </c>
      <c r="J18" s="45">
        <v>25</v>
      </c>
      <c r="K18" s="46" t="s">
        <v>604</v>
      </c>
    </row>
    <row r="19" ht="38" customHeight="1" spans="1:11">
      <c r="A19" s="21" t="s">
        <v>618</v>
      </c>
      <c r="B19" s="47"/>
      <c r="C19" s="23" t="s">
        <v>654</v>
      </c>
      <c r="D19" s="23" t="s">
        <v>655</v>
      </c>
      <c r="E19" s="23" t="s">
        <v>585</v>
      </c>
      <c r="F19" s="23" t="s">
        <v>591</v>
      </c>
      <c r="G19" s="23" t="s">
        <v>597</v>
      </c>
      <c r="H19" s="23" t="s">
        <v>591</v>
      </c>
      <c r="I19" s="48">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95</v>
      </c>
      <c r="K22" s="15" t="s">
        <v>661</v>
      </c>
    </row>
    <row r="23" s="1" customFormat="1" ht="109" customHeight="1" spans="1:11">
      <c r="A23" s="32" t="s">
        <v>662</v>
      </c>
      <c r="B23" s="33"/>
      <c r="C23" s="33"/>
      <c r="D23" s="33"/>
      <c r="E23" s="33"/>
      <c r="F23" s="33"/>
      <c r="G23" s="33"/>
      <c r="H23" s="33"/>
      <c r="I23" s="33"/>
      <c r="J23" s="33"/>
      <c r="K23" s="33"/>
    </row>
    <row r="24" ht="23" customHeight="1" spans="1:11">
      <c r="A24" s="34" t="s">
        <v>663</v>
      </c>
      <c r="B24" s="34"/>
      <c r="C24" s="34"/>
      <c r="D24" s="34"/>
      <c r="E24" s="34"/>
      <c r="F24" s="34"/>
      <c r="G24" s="34"/>
      <c r="H24" s="34"/>
      <c r="I24" s="34"/>
      <c r="J24" s="34"/>
      <c r="K24" s="34"/>
    </row>
    <row r="25" ht="23"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27"/>
  <sheetViews>
    <sheetView zoomScale="85" zoomScaleNormal="85" topLeftCell="A14" workbookViewId="0">
      <selection activeCell="K15" sqref="K15"/>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665</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13.8</v>
      </c>
      <c r="G5" s="13"/>
      <c r="H5" s="14">
        <v>13.8</v>
      </c>
      <c r="I5" s="35">
        <v>10</v>
      </c>
      <c r="J5" s="35">
        <v>100</v>
      </c>
      <c r="K5" s="36">
        <v>10</v>
      </c>
    </row>
    <row r="6" s="1" customFormat="1" ht="30" customHeight="1" spans="1:11">
      <c r="A6" s="8"/>
      <c r="B6" s="8"/>
      <c r="C6" s="11" t="s">
        <v>636</v>
      </c>
      <c r="D6" s="12">
        <v>0</v>
      </c>
      <c r="E6" s="13"/>
      <c r="F6" s="12">
        <v>13.8</v>
      </c>
      <c r="G6" s="13"/>
      <c r="H6" s="14">
        <v>13.8</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219" customHeight="1" spans="1:11">
      <c r="A10" s="15"/>
      <c r="B10" s="16" t="s">
        <v>666</v>
      </c>
      <c r="C10" s="16"/>
      <c r="D10" s="16"/>
      <c r="E10" s="16"/>
      <c r="F10" s="16"/>
      <c r="G10" s="16"/>
      <c r="H10" s="16" t="s">
        <v>667</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73" customHeight="1" spans="1:11">
      <c r="A15" s="21" t="s">
        <v>581</v>
      </c>
      <c r="B15" s="22"/>
      <c r="C15" s="23" t="s">
        <v>583</v>
      </c>
      <c r="D15" s="23" t="s">
        <v>668</v>
      </c>
      <c r="E15" s="24" t="s">
        <v>590</v>
      </c>
      <c r="F15" s="24" t="s">
        <v>669</v>
      </c>
      <c r="G15" s="24" t="s">
        <v>586</v>
      </c>
      <c r="H15" s="24" t="s">
        <v>670</v>
      </c>
      <c r="I15" s="45">
        <v>10</v>
      </c>
      <c r="J15" s="45">
        <v>9.5</v>
      </c>
      <c r="K15" s="46" t="s">
        <v>588</v>
      </c>
    </row>
    <row r="16" ht="38" customHeight="1" spans="1:11">
      <c r="A16" s="21" t="s">
        <v>581</v>
      </c>
      <c r="B16" s="25"/>
      <c r="C16" s="23" t="s">
        <v>583</v>
      </c>
      <c r="D16" s="23" t="s">
        <v>671</v>
      </c>
      <c r="E16" s="24" t="s">
        <v>585</v>
      </c>
      <c r="F16" s="24" t="s">
        <v>672</v>
      </c>
      <c r="G16" s="24" t="s">
        <v>597</v>
      </c>
      <c r="H16" s="24" t="s">
        <v>672</v>
      </c>
      <c r="I16" s="45">
        <v>10</v>
      </c>
      <c r="J16" s="45">
        <v>10</v>
      </c>
      <c r="K16" s="46" t="s">
        <v>582</v>
      </c>
    </row>
    <row r="17" ht="72" customHeight="1" spans="1:11">
      <c r="A17" s="21" t="s">
        <v>581</v>
      </c>
      <c r="B17" s="25"/>
      <c r="C17" s="23" t="s">
        <v>583</v>
      </c>
      <c r="D17" s="23" t="s">
        <v>673</v>
      </c>
      <c r="E17" s="24" t="s">
        <v>585</v>
      </c>
      <c r="F17" s="24" t="s">
        <v>12</v>
      </c>
      <c r="G17" s="24" t="s">
        <v>128</v>
      </c>
      <c r="H17" s="24" t="s">
        <v>11</v>
      </c>
      <c r="I17" s="45">
        <v>10</v>
      </c>
      <c r="J17" s="45">
        <v>5</v>
      </c>
      <c r="K17" s="46" t="s">
        <v>674</v>
      </c>
    </row>
    <row r="18" ht="72" customHeight="1" spans="1:11">
      <c r="A18" s="21" t="s">
        <v>581</v>
      </c>
      <c r="B18" s="25"/>
      <c r="C18" s="23" t="s">
        <v>583</v>
      </c>
      <c r="D18" s="23" t="s">
        <v>675</v>
      </c>
      <c r="E18" s="24" t="s">
        <v>585</v>
      </c>
      <c r="F18" s="24" t="s">
        <v>20</v>
      </c>
      <c r="G18" s="24" t="s">
        <v>128</v>
      </c>
      <c r="H18" s="24" t="s">
        <v>12</v>
      </c>
      <c r="I18" s="45">
        <v>10</v>
      </c>
      <c r="J18" s="45">
        <v>6.67</v>
      </c>
      <c r="K18" s="46" t="s">
        <v>674</v>
      </c>
    </row>
    <row r="19" ht="38" customHeight="1" spans="1:11">
      <c r="A19" s="21" t="s">
        <v>581</v>
      </c>
      <c r="B19" s="25"/>
      <c r="C19" s="23" t="s">
        <v>593</v>
      </c>
      <c r="D19" s="23" t="s">
        <v>676</v>
      </c>
      <c r="E19" s="24" t="s">
        <v>595</v>
      </c>
      <c r="F19" s="24" t="s">
        <v>596</v>
      </c>
      <c r="G19" s="24" t="s">
        <v>597</v>
      </c>
      <c r="H19" s="24" t="s">
        <v>596</v>
      </c>
      <c r="I19" s="45">
        <v>10</v>
      </c>
      <c r="J19" s="45">
        <v>10</v>
      </c>
      <c r="K19" s="46" t="s">
        <v>582</v>
      </c>
    </row>
    <row r="20" ht="38" customHeight="1" spans="1:11">
      <c r="A20" s="21" t="s">
        <v>606</v>
      </c>
      <c r="B20" s="25"/>
      <c r="C20" s="23" t="s">
        <v>651</v>
      </c>
      <c r="D20" s="23" t="s">
        <v>677</v>
      </c>
      <c r="E20" s="24" t="s">
        <v>595</v>
      </c>
      <c r="F20" s="24" t="s">
        <v>653</v>
      </c>
      <c r="G20" s="24" t="s">
        <v>597</v>
      </c>
      <c r="H20" s="24" t="s">
        <v>653</v>
      </c>
      <c r="I20" s="45">
        <v>30</v>
      </c>
      <c r="J20" s="45">
        <v>30</v>
      </c>
      <c r="K20" s="46" t="s">
        <v>582</v>
      </c>
    </row>
    <row r="21" ht="38" customHeight="1" spans="1:11">
      <c r="A21" s="21" t="s">
        <v>618</v>
      </c>
      <c r="B21" s="25"/>
      <c r="C21" s="23" t="s">
        <v>654</v>
      </c>
      <c r="D21" s="23" t="s">
        <v>678</v>
      </c>
      <c r="E21" s="24" t="s">
        <v>595</v>
      </c>
      <c r="F21" s="24" t="s">
        <v>591</v>
      </c>
      <c r="G21" s="24" t="s">
        <v>597</v>
      </c>
      <c r="H21" s="24" t="s">
        <v>591</v>
      </c>
      <c r="I21" s="45">
        <v>10</v>
      </c>
      <c r="J21" s="45">
        <v>10</v>
      </c>
      <c r="K21" s="46" t="s">
        <v>582</v>
      </c>
    </row>
    <row r="22" s="2" customFormat="1" ht="67" customHeight="1" spans="1:11">
      <c r="A22" s="15" t="s">
        <v>656</v>
      </c>
      <c r="B22" s="15"/>
      <c r="C22" s="15"/>
      <c r="D22" s="16" t="s">
        <v>582</v>
      </c>
      <c r="E22" s="16"/>
      <c r="F22" s="16"/>
      <c r="G22" s="16"/>
      <c r="H22" s="16"/>
      <c r="I22" s="16"/>
      <c r="J22" s="16"/>
      <c r="K22" s="16"/>
    </row>
    <row r="23" s="2" customFormat="1" ht="30" customHeight="1" spans="1:11">
      <c r="A23" s="26" t="s">
        <v>657</v>
      </c>
      <c r="B23" s="27"/>
      <c r="C23" s="27"/>
      <c r="D23" s="27"/>
      <c r="E23" s="27"/>
      <c r="F23" s="27"/>
      <c r="G23" s="27"/>
      <c r="H23" s="28"/>
      <c r="I23" s="15" t="s">
        <v>658</v>
      </c>
      <c r="J23" s="15" t="s">
        <v>659</v>
      </c>
      <c r="K23" s="15" t="s">
        <v>660</v>
      </c>
    </row>
    <row r="24" s="1" customFormat="1" ht="35" customHeight="1" spans="1:11">
      <c r="A24" s="29"/>
      <c r="B24" s="30"/>
      <c r="C24" s="30"/>
      <c r="D24" s="30"/>
      <c r="E24" s="30"/>
      <c r="F24" s="30"/>
      <c r="G24" s="30"/>
      <c r="H24" s="31"/>
      <c r="I24" s="35">
        <v>100</v>
      </c>
      <c r="J24" s="35">
        <v>91.17</v>
      </c>
      <c r="K24" s="15" t="s">
        <v>661</v>
      </c>
    </row>
    <row r="25" s="1" customFormat="1" ht="105" customHeight="1" spans="1:11">
      <c r="A25" s="32" t="s">
        <v>662</v>
      </c>
      <c r="B25" s="33"/>
      <c r="C25" s="33"/>
      <c r="D25" s="33"/>
      <c r="E25" s="33"/>
      <c r="F25" s="33"/>
      <c r="G25" s="33"/>
      <c r="H25" s="33"/>
      <c r="I25" s="33"/>
      <c r="J25" s="33"/>
      <c r="K25" s="33"/>
    </row>
    <row r="26" ht="25" customHeight="1" spans="1:11">
      <c r="A26" s="34" t="s">
        <v>663</v>
      </c>
      <c r="B26" s="34"/>
      <c r="C26" s="34"/>
      <c r="D26" s="34"/>
      <c r="E26" s="34"/>
      <c r="F26" s="34"/>
      <c r="G26" s="34"/>
      <c r="H26" s="34"/>
      <c r="I26" s="34"/>
      <c r="J26" s="34"/>
      <c r="K26" s="34"/>
    </row>
    <row r="27" ht="25" customHeight="1" spans="1:11">
      <c r="A27" s="34" t="s">
        <v>664</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K27"/>
  <sheetViews>
    <sheetView zoomScale="85" zoomScaleNormal="85" topLeftCell="A10"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679</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562.16</v>
      </c>
      <c r="G5" s="13"/>
      <c r="H5" s="14">
        <v>562.16</v>
      </c>
      <c r="I5" s="35">
        <v>10</v>
      </c>
      <c r="J5" s="35">
        <v>100</v>
      </c>
      <c r="K5" s="36">
        <v>10</v>
      </c>
    </row>
    <row r="6" s="1" customFormat="1" ht="30" customHeight="1" spans="1:11">
      <c r="A6" s="8"/>
      <c r="B6" s="8"/>
      <c r="C6" s="11" t="s">
        <v>636</v>
      </c>
      <c r="D6" s="12">
        <v>0</v>
      </c>
      <c r="E6" s="13"/>
      <c r="F6" s="12">
        <v>562.16</v>
      </c>
      <c r="G6" s="13"/>
      <c r="H6" s="14">
        <v>562.16</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12" customHeight="1" spans="1:11">
      <c r="A10" s="15"/>
      <c r="B10" s="16" t="s">
        <v>680</v>
      </c>
      <c r="C10" s="16"/>
      <c r="D10" s="16"/>
      <c r="E10" s="16"/>
      <c r="F10" s="16"/>
      <c r="G10" s="16"/>
      <c r="H10" s="16" t="s">
        <v>681</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2" customHeight="1" spans="1:11">
      <c r="A15" s="21" t="s">
        <v>581</v>
      </c>
      <c r="B15" s="22"/>
      <c r="C15" s="23" t="s">
        <v>583</v>
      </c>
      <c r="D15" s="23" t="s">
        <v>682</v>
      </c>
      <c r="E15" s="23" t="s">
        <v>595</v>
      </c>
      <c r="F15" s="23" t="s">
        <v>683</v>
      </c>
      <c r="G15" s="23" t="s">
        <v>684</v>
      </c>
      <c r="H15" s="23" t="s">
        <v>685</v>
      </c>
      <c r="I15" s="48">
        <v>10</v>
      </c>
      <c r="J15" s="48">
        <v>10</v>
      </c>
      <c r="K15" s="46" t="s">
        <v>582</v>
      </c>
    </row>
    <row r="16" ht="42" customHeight="1" spans="1:11">
      <c r="A16" s="21" t="s">
        <v>581</v>
      </c>
      <c r="B16" s="47"/>
      <c r="C16" s="23" t="s">
        <v>583</v>
      </c>
      <c r="D16" s="23" t="s">
        <v>686</v>
      </c>
      <c r="E16" s="23" t="s">
        <v>595</v>
      </c>
      <c r="F16" s="23" t="s">
        <v>106</v>
      </c>
      <c r="G16" s="23" t="s">
        <v>687</v>
      </c>
      <c r="H16" s="23" t="s">
        <v>688</v>
      </c>
      <c r="I16" s="48">
        <v>10</v>
      </c>
      <c r="J16" s="48">
        <v>10</v>
      </c>
      <c r="K16" s="46" t="s">
        <v>582</v>
      </c>
    </row>
    <row r="17" ht="42" customHeight="1" spans="1:11">
      <c r="A17" s="21" t="s">
        <v>581</v>
      </c>
      <c r="B17" s="47"/>
      <c r="C17" s="23" t="s">
        <v>593</v>
      </c>
      <c r="D17" s="23" t="s">
        <v>689</v>
      </c>
      <c r="E17" s="23" t="s">
        <v>585</v>
      </c>
      <c r="F17" s="23" t="s">
        <v>690</v>
      </c>
      <c r="G17" s="23" t="s">
        <v>597</v>
      </c>
      <c r="H17" s="23" t="s">
        <v>596</v>
      </c>
      <c r="I17" s="48">
        <v>10</v>
      </c>
      <c r="J17" s="48">
        <v>10</v>
      </c>
      <c r="K17" s="46" t="s">
        <v>582</v>
      </c>
    </row>
    <row r="18" ht="42" customHeight="1" spans="1:11">
      <c r="A18" s="21" t="s">
        <v>581</v>
      </c>
      <c r="B18" s="47"/>
      <c r="C18" s="23" t="s">
        <v>593</v>
      </c>
      <c r="D18" s="23" t="s">
        <v>691</v>
      </c>
      <c r="E18" s="23" t="s">
        <v>595</v>
      </c>
      <c r="F18" s="23" t="s">
        <v>596</v>
      </c>
      <c r="G18" s="23" t="s">
        <v>597</v>
      </c>
      <c r="H18" s="23" t="s">
        <v>596</v>
      </c>
      <c r="I18" s="48">
        <v>10</v>
      </c>
      <c r="J18" s="48">
        <v>10</v>
      </c>
      <c r="K18" s="46" t="s">
        <v>582</v>
      </c>
    </row>
    <row r="19" ht="42" customHeight="1" spans="1:11">
      <c r="A19" s="21" t="s">
        <v>581</v>
      </c>
      <c r="B19" s="47"/>
      <c r="C19" s="23" t="s">
        <v>692</v>
      </c>
      <c r="D19" s="23" t="s">
        <v>693</v>
      </c>
      <c r="E19" s="23" t="s">
        <v>595</v>
      </c>
      <c r="F19" s="23" t="s">
        <v>596</v>
      </c>
      <c r="G19" s="23" t="s">
        <v>597</v>
      </c>
      <c r="H19" s="23" t="s">
        <v>596</v>
      </c>
      <c r="I19" s="48">
        <v>10</v>
      </c>
      <c r="J19" s="48">
        <v>10</v>
      </c>
      <c r="K19" s="46" t="s">
        <v>582</v>
      </c>
    </row>
    <row r="20" ht="42" customHeight="1" spans="1:11">
      <c r="A20" s="21" t="s">
        <v>606</v>
      </c>
      <c r="B20" s="47"/>
      <c r="C20" s="23" t="s">
        <v>651</v>
      </c>
      <c r="D20" s="23" t="s">
        <v>694</v>
      </c>
      <c r="E20" s="23" t="s">
        <v>595</v>
      </c>
      <c r="F20" s="23" t="s">
        <v>596</v>
      </c>
      <c r="G20" s="23" t="s">
        <v>597</v>
      </c>
      <c r="H20" s="23" t="s">
        <v>596</v>
      </c>
      <c r="I20" s="48">
        <v>30</v>
      </c>
      <c r="J20" s="48">
        <v>30</v>
      </c>
      <c r="K20" s="46" t="s">
        <v>582</v>
      </c>
    </row>
    <row r="21" ht="42" customHeight="1" spans="1:11">
      <c r="A21" s="21" t="s">
        <v>618</v>
      </c>
      <c r="B21" s="47"/>
      <c r="C21" s="23" t="s">
        <v>654</v>
      </c>
      <c r="D21" s="23" t="s">
        <v>695</v>
      </c>
      <c r="E21" s="23" t="s">
        <v>585</v>
      </c>
      <c r="F21" s="23" t="s">
        <v>591</v>
      </c>
      <c r="G21" s="23" t="s">
        <v>597</v>
      </c>
      <c r="H21" s="23" t="s">
        <v>591</v>
      </c>
      <c r="I21" s="48">
        <v>10</v>
      </c>
      <c r="J21" s="48">
        <v>10</v>
      </c>
      <c r="K21" s="46" t="s">
        <v>582</v>
      </c>
    </row>
    <row r="22" s="2" customFormat="1" ht="67" customHeight="1" spans="1:11">
      <c r="A22" s="15" t="s">
        <v>656</v>
      </c>
      <c r="B22" s="15"/>
      <c r="C22" s="15"/>
      <c r="D22" s="16" t="s">
        <v>582</v>
      </c>
      <c r="E22" s="16"/>
      <c r="F22" s="16"/>
      <c r="G22" s="16"/>
      <c r="H22" s="16"/>
      <c r="I22" s="16"/>
      <c r="J22" s="16"/>
      <c r="K22" s="16"/>
    </row>
    <row r="23" s="2" customFormat="1" ht="30" customHeight="1" spans="1:11">
      <c r="A23" s="26" t="s">
        <v>657</v>
      </c>
      <c r="B23" s="27"/>
      <c r="C23" s="27"/>
      <c r="D23" s="27"/>
      <c r="E23" s="27"/>
      <c r="F23" s="27"/>
      <c r="G23" s="27"/>
      <c r="H23" s="28"/>
      <c r="I23" s="15" t="s">
        <v>658</v>
      </c>
      <c r="J23" s="15" t="s">
        <v>659</v>
      </c>
      <c r="K23" s="15" t="s">
        <v>660</v>
      </c>
    </row>
    <row r="24" s="1" customFormat="1" ht="35" customHeight="1" spans="1:11">
      <c r="A24" s="29"/>
      <c r="B24" s="30"/>
      <c r="C24" s="30"/>
      <c r="D24" s="30"/>
      <c r="E24" s="30"/>
      <c r="F24" s="30"/>
      <c r="G24" s="30"/>
      <c r="H24" s="31"/>
      <c r="I24" s="35">
        <v>100</v>
      </c>
      <c r="J24" s="35">
        <v>100</v>
      </c>
      <c r="K24" s="15" t="s">
        <v>661</v>
      </c>
    </row>
    <row r="25" s="1" customFormat="1" ht="94" customHeight="1" spans="1:11">
      <c r="A25" s="32" t="s">
        <v>662</v>
      </c>
      <c r="B25" s="33"/>
      <c r="C25" s="33"/>
      <c r="D25" s="33"/>
      <c r="E25" s="33"/>
      <c r="F25" s="33"/>
      <c r="G25" s="33"/>
      <c r="H25" s="33"/>
      <c r="I25" s="33"/>
      <c r="J25" s="33"/>
      <c r="K25" s="33"/>
    </row>
    <row r="26" spans="1:11">
      <c r="A26" s="34" t="s">
        <v>663</v>
      </c>
      <c r="B26" s="34"/>
      <c r="C26" s="34"/>
      <c r="D26" s="34"/>
      <c r="E26" s="34"/>
      <c r="F26" s="34"/>
      <c r="G26" s="34"/>
      <c r="H26" s="34"/>
      <c r="I26" s="34"/>
      <c r="J26" s="34"/>
      <c r="K26" s="34"/>
    </row>
    <row r="27" spans="1:11">
      <c r="A27" s="34" t="s">
        <v>664</v>
      </c>
      <c r="B27" s="34"/>
      <c r="C27" s="34"/>
      <c r="D27" s="34"/>
      <c r="E27" s="34"/>
      <c r="F27" s="34"/>
      <c r="G27" s="34"/>
      <c r="H27" s="34"/>
      <c r="I27" s="34"/>
      <c r="J27" s="34"/>
      <c r="K27" s="34"/>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K26"/>
  <sheetViews>
    <sheetView tabSelected="1" zoomScale="85" zoomScaleNormal="85" topLeftCell="A11" workbookViewId="0">
      <selection activeCell="G15" sqref="G15"/>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3.675"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696</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0.73</v>
      </c>
      <c r="E5" s="13"/>
      <c r="F5" s="12">
        <v>0.23</v>
      </c>
      <c r="G5" s="13"/>
      <c r="H5" s="14">
        <v>0.23</v>
      </c>
      <c r="I5" s="35">
        <v>10</v>
      </c>
      <c r="J5" s="35">
        <v>100</v>
      </c>
      <c r="K5" s="36">
        <v>10</v>
      </c>
    </row>
    <row r="6" s="1" customFormat="1" ht="30" customHeight="1" spans="1:11">
      <c r="A6" s="8"/>
      <c r="B6" s="8"/>
      <c r="C6" s="11" t="s">
        <v>636</v>
      </c>
      <c r="D6" s="12">
        <v>0.73</v>
      </c>
      <c r="E6" s="13"/>
      <c r="F6" s="12">
        <v>0.23</v>
      </c>
      <c r="G6" s="13"/>
      <c r="H6" s="14">
        <v>0.23</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66.65" customHeight="1" spans="1:11">
      <c r="A10" s="15"/>
      <c r="B10" s="16" t="s">
        <v>697</v>
      </c>
      <c r="C10" s="16"/>
      <c r="D10" s="16"/>
      <c r="E10" s="16"/>
      <c r="F10" s="16"/>
      <c r="G10" s="16"/>
      <c r="H10" s="16" t="s">
        <v>698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3" customHeight="1" spans="1:11">
      <c r="A15" s="21" t="s">
        <v>581</v>
      </c>
      <c r="B15" s="22"/>
      <c r="C15" s="23" t="s">
        <v>583</v>
      </c>
      <c r="D15" s="23" t="s">
        <v>699</v>
      </c>
      <c r="E15" s="24" t="s">
        <v>595</v>
      </c>
      <c r="F15" s="24" t="s">
        <v>11</v>
      </c>
      <c r="G15" s="24" t="s">
        <v>700</v>
      </c>
      <c r="H15" s="24" t="s">
        <v>11</v>
      </c>
      <c r="I15" s="45">
        <v>20</v>
      </c>
      <c r="J15" s="45">
        <v>20</v>
      </c>
      <c r="K15" s="46" t="s">
        <v>582</v>
      </c>
    </row>
    <row r="16" ht="43" customHeight="1" spans="1:11">
      <c r="A16" s="21" t="s">
        <v>581</v>
      </c>
      <c r="B16" s="25"/>
      <c r="C16" s="23" t="s">
        <v>593</v>
      </c>
      <c r="D16" s="23" t="s">
        <v>689</v>
      </c>
      <c r="E16" s="24" t="s">
        <v>595</v>
      </c>
      <c r="F16" s="24" t="s">
        <v>596</v>
      </c>
      <c r="G16" s="24" t="s">
        <v>597</v>
      </c>
      <c r="H16" s="24" t="s">
        <v>596</v>
      </c>
      <c r="I16" s="45">
        <v>10</v>
      </c>
      <c r="J16" s="45">
        <v>10</v>
      </c>
      <c r="K16" s="46" t="s">
        <v>582</v>
      </c>
    </row>
    <row r="17" ht="43" customHeight="1" spans="1:11">
      <c r="A17" s="21" t="s">
        <v>581</v>
      </c>
      <c r="B17" s="25"/>
      <c r="C17" s="23" t="s">
        <v>593</v>
      </c>
      <c r="D17" s="23" t="s">
        <v>691</v>
      </c>
      <c r="E17" s="24" t="s">
        <v>595</v>
      </c>
      <c r="F17" s="24" t="s">
        <v>596</v>
      </c>
      <c r="G17" s="24" t="s">
        <v>597</v>
      </c>
      <c r="H17" s="24" t="s">
        <v>596</v>
      </c>
      <c r="I17" s="45">
        <v>10</v>
      </c>
      <c r="J17" s="45">
        <v>10</v>
      </c>
      <c r="K17" s="46" t="s">
        <v>582</v>
      </c>
    </row>
    <row r="18" ht="43" customHeight="1" spans="1:11">
      <c r="A18" s="21" t="s">
        <v>581</v>
      </c>
      <c r="B18" s="25"/>
      <c r="C18" s="23" t="s">
        <v>692</v>
      </c>
      <c r="D18" s="23" t="s">
        <v>693</v>
      </c>
      <c r="E18" s="24" t="s">
        <v>595</v>
      </c>
      <c r="F18" s="24" t="s">
        <v>596</v>
      </c>
      <c r="G18" s="24" t="s">
        <v>597</v>
      </c>
      <c r="H18" s="24" t="s">
        <v>596</v>
      </c>
      <c r="I18" s="45">
        <v>10</v>
      </c>
      <c r="J18" s="45">
        <v>10</v>
      </c>
      <c r="K18" s="46" t="s">
        <v>582</v>
      </c>
    </row>
    <row r="19" ht="43" customHeight="1" spans="1:11">
      <c r="A19" s="21" t="s">
        <v>606</v>
      </c>
      <c r="B19" s="25"/>
      <c r="C19" s="23" t="s">
        <v>651</v>
      </c>
      <c r="D19" s="23" t="s">
        <v>701</v>
      </c>
      <c r="E19" s="24" t="s">
        <v>595</v>
      </c>
      <c r="F19" s="24" t="s">
        <v>653</v>
      </c>
      <c r="G19" s="24" t="s">
        <v>582</v>
      </c>
      <c r="H19" s="24" t="s">
        <v>653</v>
      </c>
      <c r="I19" s="45">
        <v>30</v>
      </c>
      <c r="J19" s="45">
        <v>30</v>
      </c>
      <c r="K19" s="46" t="s">
        <v>582</v>
      </c>
    </row>
    <row r="20" ht="43" customHeight="1" spans="1:11">
      <c r="A20" s="21" t="s">
        <v>618</v>
      </c>
      <c r="B20" s="25"/>
      <c r="C20" s="23" t="s">
        <v>654</v>
      </c>
      <c r="D20" s="23" t="s">
        <v>702</v>
      </c>
      <c r="E20" s="24" t="s">
        <v>585</v>
      </c>
      <c r="F20" s="24" t="s">
        <v>703</v>
      </c>
      <c r="G20" s="24" t="s">
        <v>597</v>
      </c>
      <c r="H20" s="24" t="s">
        <v>703</v>
      </c>
      <c r="I20" s="45">
        <v>10</v>
      </c>
      <c r="J20" s="45">
        <v>10</v>
      </c>
      <c r="K20" s="46" t="s">
        <v>582</v>
      </c>
    </row>
    <row r="21" s="2" customFormat="1" ht="67" customHeight="1" spans="1:11">
      <c r="A21" s="15" t="s">
        <v>656</v>
      </c>
      <c r="B21" s="15"/>
      <c r="C21" s="15"/>
      <c r="D21" s="16" t="s">
        <v>582</v>
      </c>
      <c r="E21" s="16"/>
      <c r="F21" s="16"/>
      <c r="G21" s="16"/>
      <c r="H21" s="16"/>
      <c r="I21" s="16"/>
      <c r="J21" s="16"/>
      <c r="K21" s="16"/>
    </row>
    <row r="22" s="2" customFormat="1" ht="30" customHeight="1" spans="1:11">
      <c r="A22" s="26" t="s">
        <v>657</v>
      </c>
      <c r="B22" s="27"/>
      <c r="C22" s="27"/>
      <c r="D22" s="27"/>
      <c r="E22" s="27"/>
      <c r="F22" s="27"/>
      <c r="G22" s="27"/>
      <c r="H22" s="28"/>
      <c r="I22" s="15" t="s">
        <v>658</v>
      </c>
      <c r="J22" s="15" t="s">
        <v>659</v>
      </c>
      <c r="K22" s="15" t="s">
        <v>660</v>
      </c>
    </row>
    <row r="23" s="1" customFormat="1" ht="35" customHeight="1" spans="1:11">
      <c r="A23" s="29"/>
      <c r="B23" s="30"/>
      <c r="C23" s="30"/>
      <c r="D23" s="30"/>
      <c r="E23" s="30"/>
      <c r="F23" s="30"/>
      <c r="G23" s="30"/>
      <c r="H23" s="31"/>
      <c r="I23" s="35">
        <v>100</v>
      </c>
      <c r="J23" s="35">
        <v>100</v>
      </c>
      <c r="K23" s="15" t="s">
        <v>661</v>
      </c>
    </row>
    <row r="24" s="1" customFormat="1" ht="111" customHeight="1" spans="1:11">
      <c r="A24" s="32" t="s">
        <v>662</v>
      </c>
      <c r="B24" s="33"/>
      <c r="C24" s="33"/>
      <c r="D24" s="33"/>
      <c r="E24" s="33"/>
      <c r="F24" s="33"/>
      <c r="G24" s="33"/>
      <c r="H24" s="33"/>
      <c r="I24" s="33"/>
      <c r="J24" s="33"/>
      <c r="K24" s="33"/>
    </row>
    <row r="25" ht="21" customHeight="1" spans="1:11">
      <c r="A25" s="34" t="s">
        <v>663</v>
      </c>
      <c r="B25" s="34"/>
      <c r="C25" s="34"/>
      <c r="D25" s="34"/>
      <c r="E25" s="34"/>
      <c r="F25" s="34"/>
      <c r="G25" s="34"/>
      <c r="H25" s="34"/>
      <c r="I25" s="34"/>
      <c r="J25" s="34"/>
      <c r="K25" s="34"/>
    </row>
    <row r="26" ht="21" customHeight="1" spans="1:11">
      <c r="A26" s="34" t="s">
        <v>664</v>
      </c>
      <c r="B26" s="34"/>
      <c r="C26" s="34"/>
      <c r="D26" s="34"/>
      <c r="E26" s="34"/>
      <c r="F26" s="34"/>
      <c r="G26" s="34"/>
      <c r="H26" s="34"/>
      <c r="I26" s="34"/>
      <c r="J26" s="34"/>
      <c r="K26" s="34"/>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25"/>
  <sheetViews>
    <sheetView zoomScale="85" zoomScaleNormal="85" topLeftCell="A10"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704</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267.81</v>
      </c>
      <c r="G5" s="13"/>
      <c r="H5" s="14">
        <v>267.81</v>
      </c>
      <c r="I5" s="35">
        <v>10</v>
      </c>
      <c r="J5" s="35">
        <v>100</v>
      </c>
      <c r="K5" s="36">
        <v>10</v>
      </c>
    </row>
    <row r="6" s="1" customFormat="1" ht="30" customHeight="1" spans="1:11">
      <c r="A6" s="8"/>
      <c r="B6" s="8"/>
      <c r="C6" s="11" t="s">
        <v>636</v>
      </c>
      <c r="D6" s="12">
        <v>0</v>
      </c>
      <c r="E6" s="13"/>
      <c r="F6" s="12">
        <v>267.81</v>
      </c>
      <c r="G6" s="13"/>
      <c r="H6" s="14">
        <v>267.81</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18" customHeight="1" spans="1:11">
      <c r="A10" s="15"/>
      <c r="B10" s="16" t="s">
        <v>705</v>
      </c>
      <c r="C10" s="16"/>
      <c r="D10" s="16"/>
      <c r="E10" s="16"/>
      <c r="F10" s="16"/>
      <c r="G10" s="16"/>
      <c r="H10" s="16" t="s">
        <v>706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4" customHeight="1" spans="1:11">
      <c r="A15" s="21" t="s">
        <v>581</v>
      </c>
      <c r="B15" s="22"/>
      <c r="C15" s="23" t="s">
        <v>583</v>
      </c>
      <c r="D15" s="23" t="s">
        <v>707</v>
      </c>
      <c r="E15" s="24" t="s">
        <v>595</v>
      </c>
      <c r="F15" s="24" t="s">
        <v>11</v>
      </c>
      <c r="G15" s="24" t="s">
        <v>128</v>
      </c>
      <c r="H15" s="24" t="s">
        <v>11</v>
      </c>
      <c r="I15" s="45">
        <v>20</v>
      </c>
      <c r="J15" s="45">
        <v>20</v>
      </c>
      <c r="K15" s="46" t="s">
        <v>582</v>
      </c>
    </row>
    <row r="16" ht="44" customHeight="1" spans="1:11">
      <c r="A16" s="21" t="s">
        <v>581</v>
      </c>
      <c r="B16" s="25"/>
      <c r="C16" s="23" t="s">
        <v>593</v>
      </c>
      <c r="D16" s="23" t="s">
        <v>708</v>
      </c>
      <c r="E16" s="24" t="s">
        <v>595</v>
      </c>
      <c r="F16" s="24" t="s">
        <v>596</v>
      </c>
      <c r="G16" s="24" t="s">
        <v>597</v>
      </c>
      <c r="H16" s="24" t="s">
        <v>596</v>
      </c>
      <c r="I16" s="45">
        <v>20</v>
      </c>
      <c r="J16" s="45">
        <v>20</v>
      </c>
      <c r="K16" s="46" t="s">
        <v>582</v>
      </c>
    </row>
    <row r="17" ht="44" customHeight="1" spans="1:11">
      <c r="A17" s="21" t="s">
        <v>581</v>
      </c>
      <c r="B17" s="25"/>
      <c r="C17" s="23" t="s">
        <v>593</v>
      </c>
      <c r="D17" s="23" t="s">
        <v>709</v>
      </c>
      <c r="E17" s="24" t="s">
        <v>595</v>
      </c>
      <c r="F17" s="24" t="s">
        <v>596</v>
      </c>
      <c r="G17" s="24" t="s">
        <v>597</v>
      </c>
      <c r="H17" s="24" t="s">
        <v>596</v>
      </c>
      <c r="I17" s="45">
        <v>10</v>
      </c>
      <c r="J17" s="45">
        <v>10</v>
      </c>
      <c r="K17" s="46" t="s">
        <v>582</v>
      </c>
    </row>
    <row r="18" ht="44" customHeight="1" spans="1:11">
      <c r="A18" s="21" t="s">
        <v>606</v>
      </c>
      <c r="B18" s="25"/>
      <c r="C18" s="23" t="s">
        <v>651</v>
      </c>
      <c r="D18" s="23" t="s">
        <v>710</v>
      </c>
      <c r="E18" s="24" t="s">
        <v>585</v>
      </c>
      <c r="F18" s="24" t="s">
        <v>591</v>
      </c>
      <c r="G18" s="24" t="s">
        <v>597</v>
      </c>
      <c r="H18" s="24" t="s">
        <v>591</v>
      </c>
      <c r="I18" s="45">
        <v>30</v>
      </c>
      <c r="J18" s="45">
        <v>30</v>
      </c>
      <c r="K18" s="46" t="s">
        <v>582</v>
      </c>
    </row>
    <row r="19" ht="44" customHeight="1" spans="1:11">
      <c r="A19" s="21" t="s">
        <v>618</v>
      </c>
      <c r="B19" s="25"/>
      <c r="C19" s="23" t="s">
        <v>654</v>
      </c>
      <c r="D19" s="23" t="s">
        <v>711</v>
      </c>
      <c r="E19" s="24" t="s">
        <v>585</v>
      </c>
      <c r="F19" s="24" t="s">
        <v>712</v>
      </c>
      <c r="G19" s="24" t="s">
        <v>597</v>
      </c>
      <c r="H19" s="24" t="s">
        <v>712</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4" customHeight="1" spans="1:11">
      <c r="A23" s="32" t="s">
        <v>662</v>
      </c>
      <c r="B23" s="33"/>
      <c r="C23" s="33"/>
      <c r="D23" s="33"/>
      <c r="E23" s="33"/>
      <c r="F23" s="33"/>
      <c r="G23" s="33"/>
      <c r="H23" s="33"/>
      <c r="I23" s="33"/>
      <c r="J23" s="33"/>
      <c r="K23" s="33"/>
    </row>
    <row r="24" ht="22" customHeight="1" spans="1:11">
      <c r="A24" s="34" t="s">
        <v>663</v>
      </c>
      <c r="B24" s="34"/>
      <c r="C24" s="34"/>
      <c r="D24" s="34"/>
      <c r="E24" s="34"/>
      <c r="F24" s="34"/>
      <c r="G24" s="34"/>
      <c r="H24" s="34"/>
      <c r="I24" s="34"/>
      <c r="J24" s="34"/>
      <c r="K24" s="34"/>
    </row>
    <row r="25" ht="22"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7"/>
  <sheetViews>
    <sheetView workbookViewId="0">
      <pane xSplit="4" ySplit="9" topLeftCell="E30" activePane="bottomRight" state="frozen"/>
      <selection/>
      <selection pane="topRight"/>
      <selection pane="bottomLeft"/>
      <selection pane="bottomRight" activeCell="A30" sqref="A30:C30"/>
    </sheetView>
  </sheetViews>
  <sheetFormatPr defaultColWidth="9" defaultRowHeight="13.5"/>
  <cols>
    <col min="1" max="3" width="3.25" customWidth="1"/>
    <col min="4" max="4" width="36.6666666666667" customWidth="1"/>
    <col min="5" max="6" width="19.5583333333333" customWidth="1"/>
    <col min="7" max="11" width="13.6666666666667" customWidth="1"/>
    <col min="12" max="12" width="19.5583333333333" customWidth="1"/>
  </cols>
  <sheetData>
    <row r="1" ht="27" spans="1:12">
      <c r="A1" s="130" t="s">
        <v>114</v>
      </c>
      <c r="B1" s="130"/>
      <c r="C1" s="130"/>
      <c r="D1" s="130"/>
      <c r="E1" s="130"/>
      <c r="F1" s="130"/>
      <c r="G1" s="130"/>
      <c r="H1" s="130"/>
      <c r="I1" s="130"/>
      <c r="J1" s="130"/>
      <c r="K1" s="130"/>
      <c r="L1" s="130"/>
    </row>
    <row r="2" ht="14.25" spans="1:12">
      <c r="A2" s="119"/>
      <c r="B2" s="119"/>
      <c r="C2" s="119"/>
      <c r="D2" s="119"/>
      <c r="E2" s="119"/>
      <c r="F2" s="119"/>
      <c r="G2" s="119"/>
      <c r="H2" s="119"/>
      <c r="I2" s="119"/>
      <c r="J2" s="119"/>
      <c r="K2" s="119"/>
      <c r="L2" s="120" t="s">
        <v>115</v>
      </c>
    </row>
    <row r="3" ht="14.25" spans="1:12">
      <c r="A3" s="120" t="s">
        <v>2</v>
      </c>
      <c r="B3" s="119"/>
      <c r="C3" s="119"/>
      <c r="D3" s="119"/>
      <c r="E3" s="119"/>
      <c r="F3" s="119"/>
      <c r="G3" s="119"/>
      <c r="H3" s="119"/>
      <c r="I3" s="119"/>
      <c r="J3" s="119"/>
      <c r="K3" s="119"/>
      <c r="L3" s="120" t="s">
        <v>3</v>
      </c>
    </row>
    <row r="4" ht="19.5" customHeight="1" spans="1:12">
      <c r="A4" s="121" t="s">
        <v>6</v>
      </c>
      <c r="B4" s="121"/>
      <c r="C4" s="121"/>
      <c r="D4" s="121"/>
      <c r="E4" s="126" t="s">
        <v>97</v>
      </c>
      <c r="F4" s="126" t="s">
        <v>116</v>
      </c>
      <c r="G4" s="126" t="s">
        <v>117</v>
      </c>
      <c r="H4" s="126" t="s">
        <v>118</v>
      </c>
      <c r="I4" s="126"/>
      <c r="J4" s="126" t="s">
        <v>119</v>
      </c>
      <c r="K4" s="126" t="s">
        <v>120</v>
      </c>
      <c r="L4" s="126" t="s">
        <v>121</v>
      </c>
    </row>
    <row r="5" ht="19.5" customHeight="1" spans="1:12">
      <c r="A5" s="126" t="s">
        <v>122</v>
      </c>
      <c r="B5" s="126"/>
      <c r="C5" s="126"/>
      <c r="D5" s="121" t="s">
        <v>123</v>
      </c>
      <c r="E5" s="126"/>
      <c r="F5" s="126"/>
      <c r="G5" s="126"/>
      <c r="H5" s="126" t="s">
        <v>124</v>
      </c>
      <c r="I5" s="126" t="s">
        <v>125</v>
      </c>
      <c r="J5" s="126"/>
      <c r="K5" s="126"/>
      <c r="L5" s="126" t="s">
        <v>124</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126</v>
      </c>
      <c r="B8" s="121" t="s">
        <v>127</v>
      </c>
      <c r="C8" s="121" t="s">
        <v>128</v>
      </c>
      <c r="D8" s="121" t="s">
        <v>10</v>
      </c>
      <c r="E8" s="126" t="s">
        <v>11</v>
      </c>
      <c r="F8" s="126" t="s">
        <v>12</v>
      </c>
      <c r="G8" s="126" t="s">
        <v>20</v>
      </c>
      <c r="H8" s="126" t="s">
        <v>24</v>
      </c>
      <c r="I8" s="126" t="s">
        <v>28</v>
      </c>
      <c r="J8" s="126" t="s">
        <v>32</v>
      </c>
      <c r="K8" s="126" t="s">
        <v>36</v>
      </c>
      <c r="L8" s="126" t="s">
        <v>40</v>
      </c>
    </row>
    <row r="9" ht="19.5" customHeight="1" spans="1:12">
      <c r="A9" s="121"/>
      <c r="B9" s="121"/>
      <c r="C9" s="121"/>
      <c r="D9" s="121" t="s">
        <v>129</v>
      </c>
      <c r="E9" s="123">
        <v>19179213.35</v>
      </c>
      <c r="F9" s="123">
        <v>18989213.35</v>
      </c>
      <c r="G9" s="123">
        <v>0</v>
      </c>
      <c r="H9" s="123">
        <v>0</v>
      </c>
      <c r="I9" s="123"/>
      <c r="J9" s="123">
        <v>0</v>
      </c>
      <c r="K9" s="123">
        <v>0</v>
      </c>
      <c r="L9" s="123">
        <v>190000</v>
      </c>
    </row>
    <row r="10" ht="19.5" customHeight="1" spans="1:12">
      <c r="A10" s="122" t="s">
        <v>130</v>
      </c>
      <c r="B10" s="122"/>
      <c r="C10" s="122"/>
      <c r="D10" s="122" t="s">
        <v>131</v>
      </c>
      <c r="E10" s="123">
        <v>1023800</v>
      </c>
      <c r="F10" s="123">
        <v>1023800</v>
      </c>
      <c r="G10" s="123">
        <v>0</v>
      </c>
      <c r="H10" s="123">
        <v>0</v>
      </c>
      <c r="I10" s="123"/>
      <c r="J10" s="123">
        <v>0</v>
      </c>
      <c r="K10" s="123">
        <v>0</v>
      </c>
      <c r="L10" s="123">
        <v>0</v>
      </c>
    </row>
    <row r="11" ht="19.5" customHeight="1" spans="1:12">
      <c r="A11" s="122" t="s">
        <v>132</v>
      </c>
      <c r="B11" s="122"/>
      <c r="C11" s="122"/>
      <c r="D11" s="122" t="s">
        <v>133</v>
      </c>
      <c r="E11" s="123">
        <v>1023800</v>
      </c>
      <c r="F11" s="123">
        <v>1023800</v>
      </c>
      <c r="G11" s="123">
        <v>0</v>
      </c>
      <c r="H11" s="123">
        <v>0</v>
      </c>
      <c r="I11" s="123"/>
      <c r="J11" s="123">
        <v>0</v>
      </c>
      <c r="K11" s="123">
        <v>0</v>
      </c>
      <c r="L11" s="123">
        <v>0</v>
      </c>
    </row>
    <row r="12" ht="19.5" customHeight="1" spans="1:12">
      <c r="A12" s="122" t="s">
        <v>134</v>
      </c>
      <c r="B12" s="122"/>
      <c r="C12" s="122"/>
      <c r="D12" s="122" t="s">
        <v>135</v>
      </c>
      <c r="E12" s="123">
        <v>1023800</v>
      </c>
      <c r="F12" s="123">
        <v>1023800</v>
      </c>
      <c r="G12" s="123">
        <v>0</v>
      </c>
      <c r="H12" s="123">
        <v>0</v>
      </c>
      <c r="I12" s="123"/>
      <c r="J12" s="123">
        <v>0</v>
      </c>
      <c r="K12" s="123">
        <v>0</v>
      </c>
      <c r="L12" s="123">
        <v>0</v>
      </c>
    </row>
    <row r="13" ht="19.5" customHeight="1" spans="1:12">
      <c r="A13" s="122" t="s">
        <v>136</v>
      </c>
      <c r="B13" s="122"/>
      <c r="C13" s="122"/>
      <c r="D13" s="122" t="s">
        <v>137</v>
      </c>
      <c r="E13" s="123">
        <v>807913.68</v>
      </c>
      <c r="F13" s="123">
        <v>807913.68</v>
      </c>
      <c r="G13" s="123">
        <v>0</v>
      </c>
      <c r="H13" s="123">
        <v>0</v>
      </c>
      <c r="I13" s="123"/>
      <c r="J13" s="123">
        <v>0</v>
      </c>
      <c r="K13" s="123">
        <v>0</v>
      </c>
      <c r="L13" s="123">
        <v>0</v>
      </c>
    </row>
    <row r="14" ht="19.5" customHeight="1" spans="1:12">
      <c r="A14" s="122" t="s">
        <v>138</v>
      </c>
      <c r="B14" s="122"/>
      <c r="C14" s="122"/>
      <c r="D14" s="122" t="s">
        <v>139</v>
      </c>
      <c r="E14" s="123">
        <v>805593.68</v>
      </c>
      <c r="F14" s="123">
        <v>805593.68</v>
      </c>
      <c r="G14" s="123">
        <v>0</v>
      </c>
      <c r="H14" s="123">
        <v>0</v>
      </c>
      <c r="I14" s="123"/>
      <c r="J14" s="123">
        <v>0</v>
      </c>
      <c r="K14" s="123">
        <v>0</v>
      </c>
      <c r="L14" s="123">
        <v>0</v>
      </c>
    </row>
    <row r="15" ht="19.5" customHeight="1" spans="1:12">
      <c r="A15" s="122" t="s">
        <v>140</v>
      </c>
      <c r="B15" s="122"/>
      <c r="C15" s="122"/>
      <c r="D15" s="122" t="s">
        <v>141</v>
      </c>
      <c r="E15" s="123">
        <v>143712.6</v>
      </c>
      <c r="F15" s="123">
        <v>143712.6</v>
      </c>
      <c r="G15" s="123">
        <v>0</v>
      </c>
      <c r="H15" s="123">
        <v>0</v>
      </c>
      <c r="I15" s="123"/>
      <c r="J15" s="123">
        <v>0</v>
      </c>
      <c r="K15" s="123">
        <v>0</v>
      </c>
      <c r="L15" s="123">
        <v>0</v>
      </c>
    </row>
    <row r="16" ht="19.5" customHeight="1" spans="1:12">
      <c r="A16" s="122" t="s">
        <v>142</v>
      </c>
      <c r="B16" s="122"/>
      <c r="C16" s="122"/>
      <c r="D16" s="122" t="s">
        <v>143</v>
      </c>
      <c r="E16" s="123">
        <v>132069.4</v>
      </c>
      <c r="F16" s="123">
        <v>132069.4</v>
      </c>
      <c r="G16" s="123">
        <v>0</v>
      </c>
      <c r="H16" s="123">
        <v>0</v>
      </c>
      <c r="I16" s="123"/>
      <c r="J16" s="123">
        <v>0</v>
      </c>
      <c r="K16" s="123">
        <v>0</v>
      </c>
      <c r="L16" s="123">
        <v>0</v>
      </c>
    </row>
    <row r="17" ht="19.5" customHeight="1" spans="1:12">
      <c r="A17" s="122" t="s">
        <v>144</v>
      </c>
      <c r="B17" s="122"/>
      <c r="C17" s="122"/>
      <c r="D17" s="122" t="s">
        <v>145</v>
      </c>
      <c r="E17" s="123">
        <v>529811.68</v>
      </c>
      <c r="F17" s="123">
        <v>529811.68</v>
      </c>
      <c r="G17" s="123">
        <v>0</v>
      </c>
      <c r="H17" s="123">
        <v>0</v>
      </c>
      <c r="I17" s="123"/>
      <c r="J17" s="123">
        <v>0</v>
      </c>
      <c r="K17" s="123">
        <v>0</v>
      </c>
      <c r="L17" s="123">
        <v>0</v>
      </c>
    </row>
    <row r="18" ht="19.5" customHeight="1" spans="1:12">
      <c r="A18" s="122" t="s">
        <v>146</v>
      </c>
      <c r="B18" s="122"/>
      <c r="C18" s="122"/>
      <c r="D18" s="122" t="s">
        <v>147</v>
      </c>
      <c r="E18" s="123">
        <v>2320</v>
      </c>
      <c r="F18" s="123">
        <v>2320</v>
      </c>
      <c r="G18" s="123">
        <v>0</v>
      </c>
      <c r="H18" s="123">
        <v>0</v>
      </c>
      <c r="I18" s="123"/>
      <c r="J18" s="123">
        <v>0</v>
      </c>
      <c r="K18" s="123">
        <v>0</v>
      </c>
      <c r="L18" s="123">
        <v>0</v>
      </c>
    </row>
    <row r="19" ht="19.5" customHeight="1" spans="1:12">
      <c r="A19" s="122" t="s">
        <v>148</v>
      </c>
      <c r="B19" s="122"/>
      <c r="C19" s="122"/>
      <c r="D19" s="122" t="s">
        <v>149</v>
      </c>
      <c r="E19" s="123">
        <v>2320</v>
      </c>
      <c r="F19" s="123">
        <v>2320</v>
      </c>
      <c r="G19" s="123">
        <v>0</v>
      </c>
      <c r="H19" s="123">
        <v>0</v>
      </c>
      <c r="I19" s="123"/>
      <c r="J19" s="123">
        <v>0</v>
      </c>
      <c r="K19" s="123">
        <v>0</v>
      </c>
      <c r="L19" s="123">
        <v>0</v>
      </c>
    </row>
    <row r="20" ht="19.5" customHeight="1" spans="1:12">
      <c r="A20" s="122" t="s">
        <v>150</v>
      </c>
      <c r="B20" s="122"/>
      <c r="C20" s="122"/>
      <c r="D20" s="122" t="s">
        <v>151</v>
      </c>
      <c r="E20" s="123">
        <v>304525.79</v>
      </c>
      <c r="F20" s="123">
        <v>304525.79</v>
      </c>
      <c r="G20" s="123">
        <v>0</v>
      </c>
      <c r="H20" s="123">
        <v>0</v>
      </c>
      <c r="I20" s="123"/>
      <c r="J20" s="123">
        <v>0</v>
      </c>
      <c r="K20" s="123">
        <v>0</v>
      </c>
      <c r="L20" s="123">
        <v>0</v>
      </c>
    </row>
    <row r="21" ht="19.5" customHeight="1" spans="1:12">
      <c r="A21" s="122" t="s">
        <v>152</v>
      </c>
      <c r="B21" s="122"/>
      <c r="C21" s="122"/>
      <c r="D21" s="122" t="s">
        <v>153</v>
      </c>
      <c r="E21" s="123">
        <v>304525.79</v>
      </c>
      <c r="F21" s="123">
        <v>304525.79</v>
      </c>
      <c r="G21" s="123">
        <v>0</v>
      </c>
      <c r="H21" s="123">
        <v>0</v>
      </c>
      <c r="I21" s="123"/>
      <c r="J21" s="123">
        <v>0</v>
      </c>
      <c r="K21" s="123">
        <v>0</v>
      </c>
      <c r="L21" s="123">
        <v>0</v>
      </c>
    </row>
    <row r="22" ht="19.5" customHeight="1" spans="1:12">
      <c r="A22" s="122" t="s">
        <v>154</v>
      </c>
      <c r="B22" s="122"/>
      <c r="C22" s="122"/>
      <c r="D22" s="122" t="s">
        <v>155</v>
      </c>
      <c r="E22" s="123">
        <v>105573.63</v>
      </c>
      <c r="F22" s="123">
        <v>105573.63</v>
      </c>
      <c r="G22" s="123">
        <v>0</v>
      </c>
      <c r="H22" s="123">
        <v>0</v>
      </c>
      <c r="I22" s="123"/>
      <c r="J22" s="123">
        <v>0</v>
      </c>
      <c r="K22" s="123">
        <v>0</v>
      </c>
      <c r="L22" s="123">
        <v>0</v>
      </c>
    </row>
    <row r="23" ht="19.5" customHeight="1" spans="1:12">
      <c r="A23" s="122" t="s">
        <v>156</v>
      </c>
      <c r="B23" s="122"/>
      <c r="C23" s="122"/>
      <c r="D23" s="122" t="s">
        <v>157</v>
      </c>
      <c r="E23" s="123">
        <v>164100.91</v>
      </c>
      <c r="F23" s="123">
        <v>164100.91</v>
      </c>
      <c r="G23" s="123">
        <v>0</v>
      </c>
      <c r="H23" s="123">
        <v>0</v>
      </c>
      <c r="I23" s="123"/>
      <c r="J23" s="123">
        <v>0</v>
      </c>
      <c r="K23" s="123">
        <v>0</v>
      </c>
      <c r="L23" s="123">
        <v>0</v>
      </c>
    </row>
    <row r="24" ht="19.5" customHeight="1" spans="1:12">
      <c r="A24" s="122" t="s">
        <v>158</v>
      </c>
      <c r="B24" s="122"/>
      <c r="C24" s="122"/>
      <c r="D24" s="122" t="s">
        <v>159</v>
      </c>
      <c r="E24" s="123">
        <v>34851.25</v>
      </c>
      <c r="F24" s="123">
        <v>34851.25</v>
      </c>
      <c r="G24" s="123">
        <v>0</v>
      </c>
      <c r="H24" s="123">
        <v>0</v>
      </c>
      <c r="I24" s="123"/>
      <c r="J24" s="123">
        <v>0</v>
      </c>
      <c r="K24" s="123">
        <v>0</v>
      </c>
      <c r="L24" s="123">
        <v>0</v>
      </c>
    </row>
    <row r="25" ht="19.5" customHeight="1" spans="1:12">
      <c r="A25" s="122" t="s">
        <v>160</v>
      </c>
      <c r="B25" s="122"/>
      <c r="C25" s="122"/>
      <c r="D25" s="122" t="s">
        <v>161</v>
      </c>
      <c r="E25" s="123">
        <v>16793802.88</v>
      </c>
      <c r="F25" s="123">
        <v>16603802.88</v>
      </c>
      <c r="G25" s="123">
        <v>0</v>
      </c>
      <c r="H25" s="123">
        <v>0</v>
      </c>
      <c r="I25" s="123"/>
      <c r="J25" s="123">
        <v>0</v>
      </c>
      <c r="K25" s="123">
        <v>0</v>
      </c>
      <c r="L25" s="123">
        <v>190000</v>
      </c>
    </row>
    <row r="26" ht="19.5" customHeight="1" spans="1:12">
      <c r="A26" s="122" t="s">
        <v>162</v>
      </c>
      <c r="B26" s="122"/>
      <c r="C26" s="122"/>
      <c r="D26" s="122" t="s">
        <v>163</v>
      </c>
      <c r="E26" s="123">
        <v>12196002.88</v>
      </c>
      <c r="F26" s="123">
        <v>12006002.88</v>
      </c>
      <c r="G26" s="123">
        <v>0</v>
      </c>
      <c r="H26" s="123">
        <v>0</v>
      </c>
      <c r="I26" s="123"/>
      <c r="J26" s="123">
        <v>0</v>
      </c>
      <c r="K26" s="123">
        <v>0</v>
      </c>
      <c r="L26" s="123">
        <v>190000</v>
      </c>
    </row>
    <row r="27" ht="19.5" customHeight="1" spans="1:12">
      <c r="A27" s="122" t="s">
        <v>164</v>
      </c>
      <c r="B27" s="122"/>
      <c r="C27" s="122"/>
      <c r="D27" s="122" t="s">
        <v>165</v>
      </c>
      <c r="E27" s="123">
        <v>1698458.48</v>
      </c>
      <c r="F27" s="123">
        <v>1698458.48</v>
      </c>
      <c r="G27" s="123">
        <v>0</v>
      </c>
      <c r="H27" s="123">
        <v>0</v>
      </c>
      <c r="I27" s="123"/>
      <c r="J27" s="123">
        <v>0</v>
      </c>
      <c r="K27" s="123">
        <v>0</v>
      </c>
      <c r="L27" s="123">
        <v>0</v>
      </c>
    </row>
    <row r="28" ht="19.5" customHeight="1" spans="1:12">
      <c r="A28" s="122" t="s">
        <v>166</v>
      </c>
      <c r="B28" s="122"/>
      <c r="C28" s="122"/>
      <c r="D28" s="122" t="s">
        <v>167</v>
      </c>
      <c r="E28" s="123">
        <v>190000</v>
      </c>
      <c r="F28" s="123">
        <v>0</v>
      </c>
      <c r="G28" s="123">
        <v>0</v>
      </c>
      <c r="H28" s="123">
        <v>0</v>
      </c>
      <c r="I28" s="123"/>
      <c r="J28" s="123">
        <v>0</v>
      </c>
      <c r="K28" s="123">
        <v>0</v>
      </c>
      <c r="L28" s="123">
        <v>190000</v>
      </c>
    </row>
    <row r="29" ht="19.5" customHeight="1" spans="1:12">
      <c r="A29" s="122" t="s">
        <v>168</v>
      </c>
      <c r="B29" s="122"/>
      <c r="C29" s="122"/>
      <c r="D29" s="122" t="s">
        <v>169</v>
      </c>
      <c r="E29" s="123">
        <v>4838109.4</v>
      </c>
      <c r="F29" s="123">
        <v>4838109.4</v>
      </c>
      <c r="G29" s="123">
        <v>0</v>
      </c>
      <c r="H29" s="123">
        <v>0</v>
      </c>
      <c r="I29" s="123"/>
      <c r="J29" s="123">
        <v>0</v>
      </c>
      <c r="K29" s="123">
        <v>0</v>
      </c>
      <c r="L29" s="123">
        <v>0</v>
      </c>
    </row>
    <row r="30" ht="19.5" customHeight="1" spans="1:12">
      <c r="A30" s="122" t="s">
        <v>170</v>
      </c>
      <c r="B30" s="122"/>
      <c r="C30" s="122"/>
      <c r="D30" s="122" t="s">
        <v>171</v>
      </c>
      <c r="E30" s="123">
        <v>5407754.15</v>
      </c>
      <c r="F30" s="123">
        <v>5407754.15</v>
      </c>
      <c r="G30" s="123">
        <v>0</v>
      </c>
      <c r="H30" s="123">
        <v>0</v>
      </c>
      <c r="I30" s="123"/>
      <c r="J30" s="123">
        <v>0</v>
      </c>
      <c r="K30" s="123">
        <v>0</v>
      </c>
      <c r="L30" s="123">
        <v>0</v>
      </c>
    </row>
    <row r="31" ht="19.5" customHeight="1" spans="1:12">
      <c r="A31" s="122" t="s">
        <v>172</v>
      </c>
      <c r="B31" s="122"/>
      <c r="C31" s="122"/>
      <c r="D31" s="122" t="s">
        <v>173</v>
      </c>
      <c r="E31" s="123">
        <v>61680.85</v>
      </c>
      <c r="F31" s="123">
        <v>61680.85</v>
      </c>
      <c r="G31" s="123">
        <v>0</v>
      </c>
      <c r="H31" s="123">
        <v>0</v>
      </c>
      <c r="I31" s="123"/>
      <c r="J31" s="123">
        <v>0</v>
      </c>
      <c r="K31" s="123">
        <v>0</v>
      </c>
      <c r="L31" s="123">
        <v>0</v>
      </c>
    </row>
    <row r="32" ht="19.5" customHeight="1" spans="1:12">
      <c r="A32" s="122" t="s">
        <v>174</v>
      </c>
      <c r="B32" s="122"/>
      <c r="C32" s="122"/>
      <c r="D32" s="122" t="s">
        <v>175</v>
      </c>
      <c r="E32" s="123">
        <v>4597800</v>
      </c>
      <c r="F32" s="123">
        <v>4597800</v>
      </c>
      <c r="G32" s="123">
        <v>0</v>
      </c>
      <c r="H32" s="123">
        <v>0</v>
      </c>
      <c r="I32" s="123"/>
      <c r="J32" s="123">
        <v>0</v>
      </c>
      <c r="K32" s="123">
        <v>0</v>
      </c>
      <c r="L32" s="123">
        <v>0</v>
      </c>
    </row>
    <row r="33" ht="19.5" customHeight="1" spans="1:12">
      <c r="A33" s="122" t="s">
        <v>176</v>
      </c>
      <c r="B33" s="122"/>
      <c r="C33" s="122"/>
      <c r="D33" s="122" t="s">
        <v>177</v>
      </c>
      <c r="E33" s="123">
        <v>4597800</v>
      </c>
      <c r="F33" s="123">
        <v>4597800</v>
      </c>
      <c r="G33" s="123">
        <v>0</v>
      </c>
      <c r="H33" s="123">
        <v>0</v>
      </c>
      <c r="I33" s="123"/>
      <c r="J33" s="123">
        <v>0</v>
      </c>
      <c r="K33" s="123">
        <v>0</v>
      </c>
      <c r="L33" s="123">
        <v>0</v>
      </c>
    </row>
    <row r="34" ht="19.5" customHeight="1" spans="1:12">
      <c r="A34" s="122" t="s">
        <v>178</v>
      </c>
      <c r="B34" s="122"/>
      <c r="C34" s="122"/>
      <c r="D34" s="122" t="s">
        <v>179</v>
      </c>
      <c r="E34" s="123">
        <v>249171</v>
      </c>
      <c r="F34" s="123">
        <v>249171</v>
      </c>
      <c r="G34" s="123">
        <v>0</v>
      </c>
      <c r="H34" s="123">
        <v>0</v>
      </c>
      <c r="I34" s="123"/>
      <c r="J34" s="123">
        <v>0</v>
      </c>
      <c r="K34" s="123">
        <v>0</v>
      </c>
      <c r="L34" s="123">
        <v>0</v>
      </c>
    </row>
    <row r="35" ht="19.5" customHeight="1" spans="1:12">
      <c r="A35" s="122" t="s">
        <v>180</v>
      </c>
      <c r="B35" s="122"/>
      <c r="C35" s="122"/>
      <c r="D35" s="122" t="s">
        <v>181</v>
      </c>
      <c r="E35" s="123">
        <v>249171</v>
      </c>
      <c r="F35" s="123">
        <v>249171</v>
      </c>
      <c r="G35" s="123">
        <v>0</v>
      </c>
      <c r="H35" s="123">
        <v>0</v>
      </c>
      <c r="I35" s="123"/>
      <c r="J35" s="123">
        <v>0</v>
      </c>
      <c r="K35" s="123">
        <v>0</v>
      </c>
      <c r="L35" s="123">
        <v>0</v>
      </c>
    </row>
    <row r="36" ht="19.5" customHeight="1" spans="1:12">
      <c r="A36" s="122" t="s">
        <v>182</v>
      </c>
      <c r="B36" s="122"/>
      <c r="C36" s="122"/>
      <c r="D36" s="122" t="s">
        <v>183</v>
      </c>
      <c r="E36" s="123">
        <v>249171</v>
      </c>
      <c r="F36" s="123">
        <v>249171</v>
      </c>
      <c r="G36" s="123">
        <v>0</v>
      </c>
      <c r="H36" s="123">
        <v>0</v>
      </c>
      <c r="I36" s="123"/>
      <c r="J36" s="123">
        <v>0</v>
      </c>
      <c r="K36" s="123">
        <v>0</v>
      </c>
      <c r="L36" s="123">
        <v>0</v>
      </c>
    </row>
    <row r="37" ht="19.5" customHeight="1" spans="1:12">
      <c r="A37" s="122" t="s">
        <v>184</v>
      </c>
      <c r="B37" s="122"/>
      <c r="C37" s="122"/>
      <c r="D37" s="122"/>
      <c r="E37" s="122"/>
      <c r="F37" s="122"/>
      <c r="G37" s="122"/>
      <c r="H37" s="122"/>
      <c r="I37" s="122"/>
      <c r="J37" s="122"/>
      <c r="K37" s="122"/>
      <c r="L37" s="122"/>
    </row>
  </sheetData>
  <mergeCells count="4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7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K25"/>
  <sheetViews>
    <sheetView zoomScale="85" zoomScaleNormal="85" topLeftCell="A6"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713</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16</v>
      </c>
      <c r="G5" s="13"/>
      <c r="H5" s="14">
        <v>16</v>
      </c>
      <c r="I5" s="35">
        <v>10</v>
      </c>
      <c r="J5" s="35">
        <v>100</v>
      </c>
      <c r="K5" s="36">
        <v>10</v>
      </c>
    </row>
    <row r="6" s="1" customFormat="1" ht="30" customHeight="1" spans="1:11">
      <c r="A6" s="8"/>
      <c r="B6" s="8"/>
      <c r="C6" s="11" t="s">
        <v>636</v>
      </c>
      <c r="D6" s="12">
        <v>0</v>
      </c>
      <c r="E6" s="13"/>
      <c r="F6" s="12">
        <v>16</v>
      </c>
      <c r="G6" s="13"/>
      <c r="H6" s="14">
        <v>16</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36" customHeight="1" spans="1:11">
      <c r="A10" s="15"/>
      <c r="B10" s="16" t="s">
        <v>714</v>
      </c>
      <c r="C10" s="16"/>
      <c r="D10" s="16"/>
      <c r="E10" s="16"/>
      <c r="F10" s="16"/>
      <c r="G10" s="16"/>
      <c r="H10" s="16" t="s">
        <v>715</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4" customHeight="1" spans="1:11">
      <c r="A15" s="21" t="s">
        <v>581</v>
      </c>
      <c r="B15" s="22"/>
      <c r="C15" s="23" t="s">
        <v>583</v>
      </c>
      <c r="D15" s="23" t="s">
        <v>716</v>
      </c>
      <c r="E15" s="24" t="s">
        <v>585</v>
      </c>
      <c r="F15" s="24" t="s">
        <v>717</v>
      </c>
      <c r="G15" s="24" t="s">
        <v>718</v>
      </c>
      <c r="H15" s="24" t="s">
        <v>717</v>
      </c>
      <c r="I15" s="45">
        <v>25</v>
      </c>
      <c r="J15" s="45">
        <v>25</v>
      </c>
      <c r="K15" s="46" t="s">
        <v>582</v>
      </c>
    </row>
    <row r="16" ht="44" customHeight="1" spans="1:11">
      <c r="A16" s="21" t="s">
        <v>581</v>
      </c>
      <c r="B16" s="25"/>
      <c r="C16" s="23" t="s">
        <v>692</v>
      </c>
      <c r="D16" s="23" t="s">
        <v>719</v>
      </c>
      <c r="E16" s="24" t="s">
        <v>595</v>
      </c>
      <c r="F16" s="24" t="s">
        <v>596</v>
      </c>
      <c r="G16" s="24" t="s">
        <v>597</v>
      </c>
      <c r="H16" s="24" t="s">
        <v>596</v>
      </c>
      <c r="I16" s="45">
        <v>25</v>
      </c>
      <c r="J16" s="45">
        <v>25</v>
      </c>
      <c r="K16" s="46" t="s">
        <v>582</v>
      </c>
    </row>
    <row r="17" ht="44" customHeight="1" spans="1:11">
      <c r="A17" s="21" t="s">
        <v>606</v>
      </c>
      <c r="B17" s="25"/>
      <c r="C17" s="23" t="s">
        <v>651</v>
      </c>
      <c r="D17" s="23" t="s">
        <v>677</v>
      </c>
      <c r="E17" s="24" t="s">
        <v>595</v>
      </c>
      <c r="F17" s="24" t="s">
        <v>653</v>
      </c>
      <c r="G17" s="24" t="s">
        <v>653</v>
      </c>
      <c r="H17" s="24" t="s">
        <v>720</v>
      </c>
      <c r="I17" s="45">
        <v>15</v>
      </c>
      <c r="J17" s="45">
        <v>15</v>
      </c>
      <c r="K17" s="46" t="s">
        <v>582</v>
      </c>
    </row>
    <row r="18" ht="44" customHeight="1" spans="1:11">
      <c r="A18" s="21" t="s">
        <v>606</v>
      </c>
      <c r="B18" s="25"/>
      <c r="C18" s="23" t="s">
        <v>651</v>
      </c>
      <c r="D18" s="23" t="s">
        <v>710</v>
      </c>
      <c r="E18" s="24" t="s">
        <v>585</v>
      </c>
      <c r="F18" s="24" t="s">
        <v>690</v>
      </c>
      <c r="G18" s="24" t="s">
        <v>597</v>
      </c>
      <c r="H18" s="24" t="s">
        <v>690</v>
      </c>
      <c r="I18" s="45">
        <v>15</v>
      </c>
      <c r="J18" s="45">
        <v>15</v>
      </c>
      <c r="K18" s="46" t="s">
        <v>582</v>
      </c>
    </row>
    <row r="19" ht="44" customHeight="1" spans="1:11">
      <c r="A19" s="21" t="s">
        <v>618</v>
      </c>
      <c r="B19" s="25"/>
      <c r="C19" s="23" t="s">
        <v>654</v>
      </c>
      <c r="D19" s="23" t="s">
        <v>721</v>
      </c>
      <c r="E19" s="24" t="s">
        <v>585</v>
      </c>
      <c r="F19" s="24" t="s">
        <v>703</v>
      </c>
      <c r="G19" s="24" t="s">
        <v>597</v>
      </c>
      <c r="H19" s="24" t="s">
        <v>703</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99" customHeight="1" spans="1:11">
      <c r="A23" s="32" t="s">
        <v>662</v>
      </c>
      <c r="B23" s="33"/>
      <c r="C23" s="33"/>
      <c r="D23" s="33"/>
      <c r="E23" s="33"/>
      <c r="F23" s="33"/>
      <c r="G23" s="33"/>
      <c r="H23" s="33"/>
      <c r="I23" s="33"/>
      <c r="J23" s="33"/>
      <c r="K23" s="33"/>
    </row>
    <row r="24" ht="21" customHeight="1" spans="1:11">
      <c r="A24" s="34" t="s">
        <v>663</v>
      </c>
      <c r="B24" s="34"/>
      <c r="C24" s="34"/>
      <c r="D24" s="34"/>
      <c r="E24" s="34"/>
      <c r="F24" s="34"/>
      <c r="G24" s="34"/>
      <c r="H24" s="34"/>
      <c r="I24" s="34"/>
      <c r="J24" s="34"/>
      <c r="K24" s="34"/>
    </row>
    <row r="25" ht="21"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K25"/>
  <sheetViews>
    <sheetView zoomScale="85" zoomScaleNormal="85" topLeftCell="A10" workbookViewId="0">
      <selection activeCell="M15" sqref="M15"/>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722</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20000</v>
      </c>
      <c r="G5" s="13"/>
      <c r="H5" s="14">
        <v>20000</v>
      </c>
      <c r="I5" s="35">
        <v>10</v>
      </c>
      <c r="J5" s="35">
        <v>100</v>
      </c>
      <c r="K5" s="36">
        <v>10</v>
      </c>
    </row>
    <row r="6" s="1" customFormat="1" ht="30" customHeight="1" spans="1:11">
      <c r="A6" s="8"/>
      <c r="B6" s="8"/>
      <c r="C6" s="11" t="s">
        <v>636</v>
      </c>
      <c r="D6" s="12">
        <v>0</v>
      </c>
      <c r="E6" s="13"/>
      <c r="F6" s="12">
        <v>20000</v>
      </c>
      <c r="G6" s="13"/>
      <c r="H6" s="14">
        <v>20000</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218" customHeight="1" spans="1:11">
      <c r="A10" s="15"/>
      <c r="B10" s="16" t="s">
        <v>723</v>
      </c>
      <c r="C10" s="16"/>
      <c r="D10" s="16"/>
      <c r="E10" s="16"/>
      <c r="F10" s="16"/>
      <c r="G10" s="16"/>
      <c r="H10" s="16" t="s">
        <v>724</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8" customHeight="1" spans="1:11">
      <c r="A15" s="21" t="s">
        <v>581</v>
      </c>
      <c r="B15" s="22"/>
      <c r="C15" s="23" t="s">
        <v>583</v>
      </c>
      <c r="D15" s="23" t="s">
        <v>725</v>
      </c>
      <c r="E15" s="24" t="s">
        <v>595</v>
      </c>
      <c r="F15" s="24" t="s">
        <v>726</v>
      </c>
      <c r="G15" s="24" t="s">
        <v>586</v>
      </c>
      <c r="H15" s="24" t="s">
        <v>727</v>
      </c>
      <c r="I15" s="45">
        <v>20</v>
      </c>
      <c r="J15" s="45">
        <v>0</v>
      </c>
      <c r="K15" s="46" t="s">
        <v>728</v>
      </c>
    </row>
    <row r="16" ht="48" customHeight="1" spans="1:11">
      <c r="A16" s="21" t="s">
        <v>581</v>
      </c>
      <c r="B16" s="25"/>
      <c r="C16" s="23" t="s">
        <v>593</v>
      </c>
      <c r="D16" s="23" t="s">
        <v>729</v>
      </c>
      <c r="E16" s="24" t="s">
        <v>595</v>
      </c>
      <c r="F16" s="24" t="s">
        <v>596</v>
      </c>
      <c r="G16" s="24" t="s">
        <v>597</v>
      </c>
      <c r="H16" s="24" t="s">
        <v>596</v>
      </c>
      <c r="I16" s="45">
        <v>20</v>
      </c>
      <c r="J16" s="45">
        <v>20</v>
      </c>
      <c r="K16" s="46" t="s">
        <v>582</v>
      </c>
    </row>
    <row r="17" ht="48" customHeight="1" spans="1:11">
      <c r="A17" s="21" t="s">
        <v>581</v>
      </c>
      <c r="B17" s="25"/>
      <c r="C17" s="23" t="s">
        <v>692</v>
      </c>
      <c r="D17" s="23" t="s">
        <v>730</v>
      </c>
      <c r="E17" s="24" t="s">
        <v>590</v>
      </c>
      <c r="F17" s="24" t="s">
        <v>20</v>
      </c>
      <c r="G17" s="24" t="s">
        <v>731</v>
      </c>
      <c r="H17" s="24" t="s">
        <v>11</v>
      </c>
      <c r="I17" s="45">
        <v>10</v>
      </c>
      <c r="J17" s="45">
        <v>10</v>
      </c>
      <c r="K17" s="46" t="s">
        <v>728</v>
      </c>
    </row>
    <row r="18" ht="48" customHeight="1" spans="1:11">
      <c r="A18" s="21" t="s">
        <v>606</v>
      </c>
      <c r="B18" s="25"/>
      <c r="C18" s="23" t="s">
        <v>651</v>
      </c>
      <c r="D18" s="23" t="s">
        <v>732</v>
      </c>
      <c r="E18" s="24" t="s">
        <v>595</v>
      </c>
      <c r="F18" s="24" t="s">
        <v>733</v>
      </c>
      <c r="G18" s="24" t="s">
        <v>597</v>
      </c>
      <c r="H18" s="24" t="s">
        <v>733</v>
      </c>
      <c r="I18" s="45">
        <v>30</v>
      </c>
      <c r="J18" s="45">
        <v>30</v>
      </c>
      <c r="K18" s="46" t="s">
        <v>582</v>
      </c>
    </row>
    <row r="19" ht="48" customHeight="1" spans="1:11">
      <c r="A19" s="21" t="s">
        <v>618</v>
      </c>
      <c r="B19" s="25"/>
      <c r="C19" s="23" t="s">
        <v>654</v>
      </c>
      <c r="D19" s="23" t="s">
        <v>734</v>
      </c>
      <c r="E19" s="24" t="s">
        <v>585</v>
      </c>
      <c r="F19" s="24" t="s">
        <v>591</v>
      </c>
      <c r="G19" s="24" t="s">
        <v>597</v>
      </c>
      <c r="H19" s="24" t="s">
        <v>596</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80</v>
      </c>
      <c r="K22" s="15" t="s">
        <v>735</v>
      </c>
    </row>
    <row r="23" s="1" customFormat="1" ht="106" customHeight="1" spans="1:11">
      <c r="A23" s="32" t="s">
        <v>662</v>
      </c>
      <c r="B23" s="33"/>
      <c r="C23" s="33"/>
      <c r="D23" s="33"/>
      <c r="E23" s="33"/>
      <c r="F23" s="33"/>
      <c r="G23" s="33"/>
      <c r="H23" s="33"/>
      <c r="I23" s="33"/>
      <c r="J23" s="33"/>
      <c r="K23" s="33"/>
    </row>
    <row r="24" ht="21" customHeight="1" spans="1:11">
      <c r="A24" s="34" t="s">
        <v>663</v>
      </c>
      <c r="B24" s="34"/>
      <c r="C24" s="34"/>
      <c r="D24" s="34"/>
      <c r="E24" s="34"/>
      <c r="F24" s="34"/>
      <c r="G24" s="34"/>
      <c r="H24" s="34"/>
      <c r="I24" s="34"/>
      <c r="J24" s="34"/>
      <c r="K24" s="34"/>
    </row>
    <row r="25" ht="21"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K25"/>
  <sheetViews>
    <sheetView zoomScale="85" zoomScaleNormal="85" topLeftCell="A10"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736</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200</v>
      </c>
      <c r="G5" s="13"/>
      <c r="H5" s="14">
        <v>200</v>
      </c>
      <c r="I5" s="35">
        <v>10</v>
      </c>
      <c r="J5" s="35">
        <v>100</v>
      </c>
      <c r="K5" s="36">
        <v>10</v>
      </c>
    </row>
    <row r="6" s="1" customFormat="1" ht="30" customHeight="1" spans="1:11">
      <c r="A6" s="8"/>
      <c r="B6" s="8"/>
      <c r="C6" s="11" t="s">
        <v>636</v>
      </c>
      <c r="D6" s="12">
        <v>0</v>
      </c>
      <c r="E6" s="13"/>
      <c r="F6" s="12">
        <v>200</v>
      </c>
      <c r="G6" s="13"/>
      <c r="H6" s="14">
        <v>200</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63" customHeight="1" spans="1:11">
      <c r="A10" s="15"/>
      <c r="B10" s="16" t="s">
        <v>737</v>
      </c>
      <c r="C10" s="16"/>
      <c r="D10" s="16"/>
      <c r="E10" s="16"/>
      <c r="F10" s="16"/>
      <c r="G10" s="16"/>
      <c r="H10" s="16" t="s">
        <v>738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43" customHeight="1" spans="1:11">
      <c r="A15" s="21" t="s">
        <v>581</v>
      </c>
      <c r="B15" s="22"/>
      <c r="C15" s="23" t="s">
        <v>583</v>
      </c>
      <c r="D15" s="23" t="s">
        <v>739</v>
      </c>
      <c r="E15" s="24" t="s">
        <v>595</v>
      </c>
      <c r="F15" s="24" t="s">
        <v>11</v>
      </c>
      <c r="G15" s="24" t="s">
        <v>128</v>
      </c>
      <c r="H15" s="24" t="s">
        <v>11</v>
      </c>
      <c r="I15" s="45">
        <v>20</v>
      </c>
      <c r="J15" s="45">
        <v>20</v>
      </c>
      <c r="K15" s="46" t="s">
        <v>582</v>
      </c>
    </row>
    <row r="16" ht="43" customHeight="1" spans="1:11">
      <c r="A16" s="21" t="s">
        <v>581</v>
      </c>
      <c r="B16" s="25"/>
      <c r="C16" s="23" t="s">
        <v>593</v>
      </c>
      <c r="D16" s="23" t="s">
        <v>708</v>
      </c>
      <c r="E16" s="24" t="s">
        <v>595</v>
      </c>
      <c r="F16" s="24" t="s">
        <v>596</v>
      </c>
      <c r="G16" s="24" t="s">
        <v>597</v>
      </c>
      <c r="H16" s="24" t="s">
        <v>596</v>
      </c>
      <c r="I16" s="45">
        <v>20</v>
      </c>
      <c r="J16" s="45">
        <v>20</v>
      </c>
      <c r="K16" s="46" t="s">
        <v>582</v>
      </c>
    </row>
    <row r="17" ht="43" customHeight="1" spans="1:11">
      <c r="A17" s="21" t="s">
        <v>581</v>
      </c>
      <c r="B17" s="25"/>
      <c r="C17" s="23" t="s">
        <v>593</v>
      </c>
      <c r="D17" s="23" t="s">
        <v>709</v>
      </c>
      <c r="E17" s="24" t="s">
        <v>595</v>
      </c>
      <c r="F17" s="24" t="s">
        <v>596</v>
      </c>
      <c r="G17" s="24" t="s">
        <v>597</v>
      </c>
      <c r="H17" s="24" t="s">
        <v>596</v>
      </c>
      <c r="I17" s="45">
        <v>10</v>
      </c>
      <c r="J17" s="45">
        <v>10</v>
      </c>
      <c r="K17" s="46" t="s">
        <v>582</v>
      </c>
    </row>
    <row r="18" ht="43" customHeight="1" spans="1:11">
      <c r="A18" s="21" t="s">
        <v>606</v>
      </c>
      <c r="B18" s="25"/>
      <c r="C18" s="23" t="s">
        <v>651</v>
      </c>
      <c r="D18" s="23" t="s">
        <v>710</v>
      </c>
      <c r="E18" s="24" t="s">
        <v>585</v>
      </c>
      <c r="F18" s="24" t="s">
        <v>591</v>
      </c>
      <c r="G18" s="24" t="s">
        <v>597</v>
      </c>
      <c r="H18" s="24" t="s">
        <v>712</v>
      </c>
      <c r="I18" s="45">
        <v>30</v>
      </c>
      <c r="J18" s="45">
        <v>30</v>
      </c>
      <c r="K18" s="46" t="s">
        <v>582</v>
      </c>
    </row>
    <row r="19" ht="43" customHeight="1" spans="1:11">
      <c r="A19" s="21" t="s">
        <v>618</v>
      </c>
      <c r="B19" s="25"/>
      <c r="C19" s="23" t="s">
        <v>654</v>
      </c>
      <c r="D19" s="23" t="s">
        <v>711</v>
      </c>
      <c r="E19" s="24" t="s">
        <v>585</v>
      </c>
      <c r="F19" s="24" t="s">
        <v>712</v>
      </c>
      <c r="G19" s="24" t="s">
        <v>597</v>
      </c>
      <c r="H19" s="24" t="s">
        <v>712</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5" customHeight="1" spans="1:11">
      <c r="A23" s="32" t="s">
        <v>662</v>
      </c>
      <c r="B23" s="33"/>
      <c r="C23" s="33"/>
      <c r="D23" s="33"/>
      <c r="E23" s="33"/>
      <c r="F23" s="33"/>
      <c r="G23" s="33"/>
      <c r="H23" s="33"/>
      <c r="I23" s="33"/>
      <c r="J23" s="33"/>
      <c r="K23" s="33"/>
    </row>
    <row r="24" ht="22" customHeight="1" spans="1:11">
      <c r="A24" s="34" t="s">
        <v>663</v>
      </c>
      <c r="B24" s="34"/>
      <c r="C24" s="34"/>
      <c r="D24" s="34"/>
      <c r="E24" s="34"/>
      <c r="F24" s="34"/>
      <c r="G24" s="34"/>
      <c r="H24" s="34"/>
      <c r="I24" s="34"/>
      <c r="J24" s="34"/>
      <c r="K24" s="34"/>
    </row>
    <row r="25" ht="22"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K25"/>
  <sheetViews>
    <sheetView zoomScale="85" zoomScaleNormal="85" topLeftCell="A10" workbookViewId="0">
      <selection activeCell="F5" sqref="F5:G5"/>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740</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1367.65</v>
      </c>
      <c r="G5" s="13"/>
      <c r="H5" s="14">
        <v>1367.65</v>
      </c>
      <c r="I5" s="35">
        <v>10</v>
      </c>
      <c r="J5" s="35">
        <v>100</v>
      </c>
      <c r="K5" s="36">
        <v>10</v>
      </c>
    </row>
    <row r="6" s="1" customFormat="1" ht="30" customHeight="1" spans="1:11">
      <c r="A6" s="8"/>
      <c r="B6" s="8"/>
      <c r="C6" s="11" t="s">
        <v>636</v>
      </c>
      <c r="D6" s="12">
        <v>0</v>
      </c>
      <c r="E6" s="13"/>
      <c r="F6" s="12">
        <v>1367.65</v>
      </c>
      <c r="G6" s="13"/>
      <c r="H6" s="14">
        <v>1367.65</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44" customHeight="1" spans="1:11">
      <c r="A10" s="15"/>
      <c r="B10" s="16" t="s">
        <v>741</v>
      </c>
      <c r="C10" s="16"/>
      <c r="D10" s="16"/>
      <c r="E10" s="16"/>
      <c r="F10" s="16"/>
      <c r="G10" s="16"/>
      <c r="H10" s="16" t="s">
        <v>742</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38" customHeight="1" spans="1:11">
      <c r="A15" s="21" t="s">
        <v>581</v>
      </c>
      <c r="B15" s="22"/>
      <c r="C15" s="23" t="s">
        <v>583</v>
      </c>
      <c r="D15" s="23" t="s">
        <v>647</v>
      </c>
      <c r="E15" s="24" t="s">
        <v>590</v>
      </c>
      <c r="F15" s="24" t="s">
        <v>743</v>
      </c>
      <c r="G15" s="24" t="s">
        <v>586</v>
      </c>
      <c r="H15" s="24" t="s">
        <v>744</v>
      </c>
      <c r="I15" s="45">
        <v>20</v>
      </c>
      <c r="J15" s="45">
        <v>20</v>
      </c>
      <c r="K15" s="46" t="s">
        <v>582</v>
      </c>
    </row>
    <row r="16" ht="38" customHeight="1" spans="1:11">
      <c r="A16" s="21" t="s">
        <v>581</v>
      </c>
      <c r="B16" s="25"/>
      <c r="C16" s="23" t="s">
        <v>583</v>
      </c>
      <c r="D16" s="23" t="s">
        <v>745</v>
      </c>
      <c r="E16" s="24" t="s">
        <v>590</v>
      </c>
      <c r="F16" s="24" t="s">
        <v>98</v>
      </c>
      <c r="G16" s="24" t="s">
        <v>128</v>
      </c>
      <c r="H16" s="24" t="s">
        <v>98</v>
      </c>
      <c r="I16" s="45">
        <v>20</v>
      </c>
      <c r="J16" s="45">
        <v>20</v>
      </c>
      <c r="K16" s="46" t="s">
        <v>582</v>
      </c>
    </row>
    <row r="17" ht="38" customHeight="1" spans="1:11">
      <c r="A17" s="21" t="s">
        <v>581</v>
      </c>
      <c r="B17" s="25"/>
      <c r="C17" s="23" t="s">
        <v>593</v>
      </c>
      <c r="D17" s="23" t="s">
        <v>650</v>
      </c>
      <c r="E17" s="24" t="s">
        <v>595</v>
      </c>
      <c r="F17" s="24" t="s">
        <v>596</v>
      </c>
      <c r="G17" s="24" t="s">
        <v>597</v>
      </c>
      <c r="H17" s="24" t="s">
        <v>596</v>
      </c>
      <c r="I17" s="45">
        <v>10</v>
      </c>
      <c r="J17" s="45">
        <v>10</v>
      </c>
      <c r="K17" s="46" t="s">
        <v>582</v>
      </c>
    </row>
    <row r="18" ht="38" customHeight="1" spans="1:11">
      <c r="A18" s="21" t="s">
        <v>606</v>
      </c>
      <c r="B18" s="25"/>
      <c r="C18" s="23" t="s">
        <v>651</v>
      </c>
      <c r="D18" s="23" t="s">
        <v>652</v>
      </c>
      <c r="E18" s="24" t="s">
        <v>595</v>
      </c>
      <c r="F18" s="24" t="s">
        <v>653</v>
      </c>
      <c r="G18" s="24" t="s">
        <v>597</v>
      </c>
      <c r="H18" s="24" t="s">
        <v>653</v>
      </c>
      <c r="I18" s="45">
        <v>30</v>
      </c>
      <c r="J18" s="45">
        <v>30</v>
      </c>
      <c r="K18" s="46" t="s">
        <v>582</v>
      </c>
    </row>
    <row r="19" ht="38" customHeight="1" spans="1:11">
      <c r="A19" s="21" t="s">
        <v>618</v>
      </c>
      <c r="B19" s="25"/>
      <c r="C19" s="23" t="s">
        <v>654</v>
      </c>
      <c r="D19" s="23" t="s">
        <v>655</v>
      </c>
      <c r="E19" s="24" t="s">
        <v>585</v>
      </c>
      <c r="F19" s="24" t="s">
        <v>591</v>
      </c>
      <c r="G19" s="24" t="s">
        <v>597</v>
      </c>
      <c r="H19" s="24" t="s">
        <v>591</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5" customHeight="1" spans="1:11">
      <c r="A23" s="32" t="s">
        <v>662</v>
      </c>
      <c r="B23" s="33"/>
      <c r="C23" s="33"/>
      <c r="D23" s="33"/>
      <c r="E23" s="33"/>
      <c r="F23" s="33"/>
      <c r="G23" s="33"/>
      <c r="H23" s="33"/>
      <c r="I23" s="33"/>
      <c r="J23" s="33"/>
      <c r="K23" s="33"/>
    </row>
    <row r="24" ht="22" customHeight="1" spans="1:11">
      <c r="A24" s="34" t="s">
        <v>663</v>
      </c>
      <c r="B24" s="34"/>
      <c r="C24" s="34"/>
      <c r="D24" s="34"/>
      <c r="E24" s="34"/>
      <c r="F24" s="34"/>
      <c r="G24" s="34"/>
      <c r="H24" s="34"/>
      <c r="I24" s="34"/>
      <c r="J24" s="34"/>
      <c r="K24" s="34"/>
    </row>
    <row r="25" ht="22"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K25"/>
  <sheetViews>
    <sheetView zoomScale="85" zoomScaleNormal="85" topLeftCell="A6"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746</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56.43</v>
      </c>
      <c r="G5" s="13"/>
      <c r="H5" s="14">
        <v>56.43</v>
      </c>
      <c r="I5" s="35">
        <v>10</v>
      </c>
      <c r="J5" s="35">
        <v>100</v>
      </c>
      <c r="K5" s="36">
        <v>10</v>
      </c>
    </row>
    <row r="6" s="1" customFormat="1" ht="30" customHeight="1" spans="1:11">
      <c r="A6" s="8"/>
      <c r="B6" s="8"/>
      <c r="C6" s="11" t="s">
        <v>636</v>
      </c>
      <c r="D6" s="12">
        <v>0</v>
      </c>
      <c r="E6" s="13"/>
      <c r="F6" s="12">
        <v>56.43</v>
      </c>
      <c r="G6" s="13"/>
      <c r="H6" s="14">
        <v>56.43</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25" customHeight="1" spans="1:11">
      <c r="A10" s="15"/>
      <c r="B10" s="16" t="s">
        <v>747</v>
      </c>
      <c r="C10" s="16"/>
      <c r="D10" s="16"/>
      <c r="E10" s="16"/>
      <c r="F10" s="16"/>
      <c r="G10" s="16"/>
      <c r="H10" s="16" t="s">
        <v>748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38" customHeight="1" spans="1:11">
      <c r="A15" s="21" t="s">
        <v>581</v>
      </c>
      <c r="B15" s="22"/>
      <c r="C15" s="23" t="s">
        <v>583</v>
      </c>
      <c r="D15" s="23" t="s">
        <v>647</v>
      </c>
      <c r="E15" s="24" t="s">
        <v>590</v>
      </c>
      <c r="F15" s="24" t="s">
        <v>743</v>
      </c>
      <c r="G15" s="24" t="s">
        <v>586</v>
      </c>
      <c r="H15" s="24" t="s">
        <v>85</v>
      </c>
      <c r="I15" s="45">
        <v>20</v>
      </c>
      <c r="J15" s="45">
        <v>20</v>
      </c>
      <c r="K15" s="46" t="s">
        <v>582</v>
      </c>
    </row>
    <row r="16" ht="38" customHeight="1" spans="1:11">
      <c r="A16" s="21" t="s">
        <v>581</v>
      </c>
      <c r="B16" s="25"/>
      <c r="C16" s="23" t="s">
        <v>583</v>
      </c>
      <c r="D16" s="23" t="s">
        <v>745</v>
      </c>
      <c r="E16" s="24" t="s">
        <v>590</v>
      </c>
      <c r="F16" s="24" t="s">
        <v>12</v>
      </c>
      <c r="G16" s="24" t="s">
        <v>128</v>
      </c>
      <c r="H16" s="24" t="s">
        <v>12</v>
      </c>
      <c r="I16" s="45">
        <v>20</v>
      </c>
      <c r="J16" s="45">
        <v>20</v>
      </c>
      <c r="K16" s="46" t="s">
        <v>582</v>
      </c>
    </row>
    <row r="17" ht="38" customHeight="1" spans="1:11">
      <c r="A17" s="21" t="s">
        <v>581</v>
      </c>
      <c r="B17" s="25"/>
      <c r="C17" s="23" t="s">
        <v>593</v>
      </c>
      <c r="D17" s="23" t="s">
        <v>650</v>
      </c>
      <c r="E17" s="24" t="s">
        <v>595</v>
      </c>
      <c r="F17" s="24" t="s">
        <v>596</v>
      </c>
      <c r="G17" s="24" t="s">
        <v>597</v>
      </c>
      <c r="H17" s="24" t="s">
        <v>596</v>
      </c>
      <c r="I17" s="45">
        <v>10</v>
      </c>
      <c r="J17" s="45">
        <v>10</v>
      </c>
      <c r="K17" s="46" t="s">
        <v>582</v>
      </c>
    </row>
    <row r="18" ht="38" customHeight="1" spans="1:11">
      <c r="A18" s="21" t="s">
        <v>606</v>
      </c>
      <c r="B18" s="25"/>
      <c r="C18" s="23" t="s">
        <v>651</v>
      </c>
      <c r="D18" s="23" t="s">
        <v>652</v>
      </c>
      <c r="E18" s="24" t="s">
        <v>595</v>
      </c>
      <c r="F18" s="24" t="s">
        <v>653</v>
      </c>
      <c r="G18" s="24" t="s">
        <v>597</v>
      </c>
      <c r="H18" s="24" t="s">
        <v>653</v>
      </c>
      <c r="I18" s="45">
        <v>30</v>
      </c>
      <c r="J18" s="45">
        <v>30</v>
      </c>
      <c r="K18" s="46" t="s">
        <v>582</v>
      </c>
    </row>
    <row r="19" ht="38" customHeight="1" spans="1:11">
      <c r="A19" s="21" t="s">
        <v>618</v>
      </c>
      <c r="B19" s="25"/>
      <c r="C19" s="23" t="s">
        <v>654</v>
      </c>
      <c r="D19" s="23" t="s">
        <v>655</v>
      </c>
      <c r="E19" s="24" t="s">
        <v>585</v>
      </c>
      <c r="F19" s="24" t="s">
        <v>591</v>
      </c>
      <c r="G19" s="24" t="s">
        <v>597</v>
      </c>
      <c r="H19" s="24" t="s">
        <v>591</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3" customHeight="1" spans="1:11">
      <c r="A23" s="32" t="s">
        <v>662</v>
      </c>
      <c r="B23" s="33"/>
      <c r="C23" s="33"/>
      <c r="D23" s="33"/>
      <c r="E23" s="33"/>
      <c r="F23" s="33"/>
      <c r="G23" s="33"/>
      <c r="H23" s="33"/>
      <c r="I23" s="33"/>
      <c r="J23" s="33"/>
      <c r="K23" s="33"/>
    </row>
    <row r="24" ht="20" customHeight="1" spans="1:11">
      <c r="A24" s="34" t="s">
        <v>663</v>
      </c>
      <c r="B24" s="34"/>
      <c r="C24" s="34"/>
      <c r="D24" s="34"/>
      <c r="E24" s="34"/>
      <c r="F24" s="34"/>
      <c r="G24" s="34"/>
      <c r="H24" s="34"/>
      <c r="I24" s="34"/>
      <c r="J24" s="34"/>
      <c r="K24" s="34"/>
    </row>
    <row r="25" ht="20"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K25"/>
  <sheetViews>
    <sheetView zoomScale="85" zoomScaleNormal="85" topLeftCell="A10" workbookViewId="0">
      <selection activeCell="C30" sqref="C30"/>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749</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414.79</v>
      </c>
      <c r="G5" s="13"/>
      <c r="H5" s="14">
        <v>414.79</v>
      </c>
      <c r="I5" s="35">
        <v>10</v>
      </c>
      <c r="J5" s="35">
        <v>100</v>
      </c>
      <c r="K5" s="36">
        <v>10</v>
      </c>
    </row>
    <row r="6" s="1" customFormat="1" ht="30" customHeight="1" spans="1:11">
      <c r="A6" s="8"/>
      <c r="B6" s="8"/>
      <c r="C6" s="11" t="s">
        <v>636</v>
      </c>
      <c r="D6" s="12">
        <v>0</v>
      </c>
      <c r="E6" s="13"/>
      <c r="F6" s="12">
        <v>414.79</v>
      </c>
      <c r="G6" s="13"/>
      <c r="H6" s="14">
        <v>414.79</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34" customHeight="1" spans="1:11">
      <c r="A10" s="15"/>
      <c r="B10" s="16" t="s">
        <v>750</v>
      </c>
      <c r="C10" s="16"/>
      <c r="D10" s="16"/>
      <c r="E10" s="16"/>
      <c r="F10" s="16"/>
      <c r="G10" s="16"/>
      <c r="H10" s="16" t="s">
        <v>751</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38" customHeight="1" spans="1:11">
      <c r="A15" s="21" t="s">
        <v>581</v>
      </c>
      <c r="B15" s="22"/>
      <c r="C15" s="23" t="s">
        <v>583</v>
      </c>
      <c r="D15" s="23" t="s">
        <v>647</v>
      </c>
      <c r="E15" s="24" t="s">
        <v>590</v>
      </c>
      <c r="F15" s="24" t="s">
        <v>743</v>
      </c>
      <c r="G15" s="24" t="s">
        <v>586</v>
      </c>
      <c r="H15" s="24" t="s">
        <v>752</v>
      </c>
      <c r="I15" s="45">
        <v>20</v>
      </c>
      <c r="J15" s="45">
        <v>20</v>
      </c>
      <c r="K15" s="46" t="s">
        <v>582</v>
      </c>
    </row>
    <row r="16" ht="38" customHeight="1" spans="1:11">
      <c r="A16" s="21" t="s">
        <v>581</v>
      </c>
      <c r="B16" s="25"/>
      <c r="C16" s="23" t="s">
        <v>583</v>
      </c>
      <c r="D16" s="23" t="s">
        <v>745</v>
      </c>
      <c r="E16" s="24" t="s">
        <v>590</v>
      </c>
      <c r="F16" s="24" t="s">
        <v>28</v>
      </c>
      <c r="G16" s="24" t="s">
        <v>128</v>
      </c>
      <c r="H16" s="24" t="s">
        <v>28</v>
      </c>
      <c r="I16" s="45">
        <v>20</v>
      </c>
      <c r="J16" s="45">
        <v>20</v>
      </c>
      <c r="K16" s="46" t="s">
        <v>582</v>
      </c>
    </row>
    <row r="17" ht="38" customHeight="1" spans="1:11">
      <c r="A17" s="21" t="s">
        <v>581</v>
      </c>
      <c r="B17" s="25"/>
      <c r="C17" s="23" t="s">
        <v>593</v>
      </c>
      <c r="D17" s="23" t="s">
        <v>650</v>
      </c>
      <c r="E17" s="24" t="s">
        <v>595</v>
      </c>
      <c r="F17" s="24" t="s">
        <v>596</v>
      </c>
      <c r="G17" s="24" t="s">
        <v>597</v>
      </c>
      <c r="H17" s="24" t="s">
        <v>596</v>
      </c>
      <c r="I17" s="45">
        <v>10</v>
      </c>
      <c r="J17" s="45">
        <v>10</v>
      </c>
      <c r="K17" s="46" t="s">
        <v>582</v>
      </c>
    </row>
    <row r="18" ht="38" customHeight="1" spans="1:11">
      <c r="A18" s="21" t="s">
        <v>606</v>
      </c>
      <c r="B18" s="25"/>
      <c r="C18" s="23" t="s">
        <v>651</v>
      </c>
      <c r="D18" s="23" t="s">
        <v>652</v>
      </c>
      <c r="E18" s="24" t="s">
        <v>595</v>
      </c>
      <c r="F18" s="24" t="s">
        <v>653</v>
      </c>
      <c r="G18" s="24" t="s">
        <v>597</v>
      </c>
      <c r="H18" s="24" t="s">
        <v>653</v>
      </c>
      <c r="I18" s="45">
        <v>30</v>
      </c>
      <c r="J18" s="45">
        <v>30</v>
      </c>
      <c r="K18" s="46" t="s">
        <v>582</v>
      </c>
    </row>
    <row r="19" ht="38" customHeight="1" spans="1:11">
      <c r="A19" s="21" t="s">
        <v>618</v>
      </c>
      <c r="B19" s="25"/>
      <c r="C19" s="23" t="s">
        <v>654</v>
      </c>
      <c r="D19" s="23" t="s">
        <v>655</v>
      </c>
      <c r="E19" s="24" t="s">
        <v>585</v>
      </c>
      <c r="F19" s="24" t="s">
        <v>591</v>
      </c>
      <c r="G19" s="24" t="s">
        <v>597</v>
      </c>
      <c r="H19" s="24" t="s">
        <v>591</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4" customHeight="1" spans="1:11">
      <c r="A23" s="32" t="s">
        <v>662</v>
      </c>
      <c r="B23" s="33"/>
      <c r="C23" s="33"/>
      <c r="D23" s="33"/>
      <c r="E23" s="33"/>
      <c r="F23" s="33"/>
      <c r="G23" s="33"/>
      <c r="H23" s="33"/>
      <c r="I23" s="33"/>
      <c r="J23" s="33"/>
      <c r="K23" s="33"/>
    </row>
    <row r="24" ht="22" customHeight="1" spans="1:11">
      <c r="A24" s="34" t="s">
        <v>663</v>
      </c>
      <c r="B24" s="34"/>
      <c r="C24" s="34"/>
      <c r="D24" s="34"/>
      <c r="E24" s="34"/>
      <c r="F24" s="34"/>
      <c r="G24" s="34"/>
      <c r="H24" s="34"/>
      <c r="I24" s="34"/>
      <c r="J24" s="34"/>
      <c r="K24" s="34"/>
    </row>
    <row r="25" ht="22"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K25"/>
  <sheetViews>
    <sheetView zoomScale="85" zoomScaleNormal="85" topLeftCell="A10" workbookViewId="0">
      <selection activeCell="E28" sqref="E28"/>
    </sheetView>
  </sheetViews>
  <sheetFormatPr defaultColWidth="8.98333333333333" defaultRowHeight="14.25"/>
  <cols>
    <col min="1" max="1" width="10.1833333333333" style="3" customWidth="1"/>
    <col min="2" max="2" width="9.81666666666667" style="3" customWidth="1"/>
    <col min="3" max="3" width="22.4083333333333" style="3" customWidth="1"/>
    <col min="4" max="4" width="16.2" style="3" customWidth="1"/>
    <col min="5" max="5" width="18.15" style="3" customWidth="1"/>
    <col min="6" max="6" width="21.7583333333333" style="3" customWidth="1"/>
    <col min="7" max="7" width="10.5583333333333" style="3" customWidth="1"/>
    <col min="8" max="8" width="19.5333333333333" style="3" customWidth="1"/>
    <col min="9" max="9" width="13.8916666666667" style="3" customWidth="1"/>
    <col min="10" max="10" width="15.5583333333333" style="3" customWidth="1"/>
    <col min="11" max="11" width="30.65" style="3" customWidth="1"/>
    <col min="12" max="16384" width="8.98333333333333" style="3"/>
  </cols>
  <sheetData>
    <row r="1" ht="41.25" customHeight="1" spans="1:11">
      <c r="A1" s="4" t="s">
        <v>624</v>
      </c>
      <c r="B1" s="4"/>
      <c r="C1" s="4"/>
      <c r="D1" s="4"/>
      <c r="E1" s="4"/>
      <c r="F1" s="4"/>
      <c r="G1" s="4"/>
      <c r="H1" s="4"/>
      <c r="I1" s="4"/>
      <c r="J1" s="4"/>
      <c r="K1" s="4"/>
    </row>
    <row r="2" s="1" customFormat="1" ht="31" customHeight="1" spans="1:11">
      <c r="A2" s="5" t="s">
        <v>625</v>
      </c>
      <c r="B2" s="5"/>
      <c r="C2" s="6" t="s">
        <v>753</v>
      </c>
      <c r="D2" s="6"/>
      <c r="E2" s="6"/>
      <c r="F2" s="6"/>
      <c r="G2" s="6"/>
      <c r="H2" s="6"/>
      <c r="I2" s="6"/>
      <c r="J2" s="6"/>
      <c r="K2" s="6"/>
    </row>
    <row r="3" s="1" customFormat="1" ht="30" customHeight="1" spans="1:11">
      <c r="A3" s="5" t="s">
        <v>627</v>
      </c>
      <c r="B3" s="5"/>
      <c r="C3" s="6" t="s">
        <v>628</v>
      </c>
      <c r="D3" s="6"/>
      <c r="E3" s="6"/>
      <c r="F3" s="6"/>
      <c r="G3" s="6"/>
      <c r="H3" s="7" t="s">
        <v>629</v>
      </c>
      <c r="I3" s="6" t="s">
        <v>628</v>
      </c>
      <c r="J3" s="6"/>
      <c r="K3" s="6"/>
    </row>
    <row r="4" s="1" customFormat="1" ht="26" customHeight="1" spans="1:11">
      <c r="A4" s="8" t="s">
        <v>630</v>
      </c>
      <c r="B4" s="8"/>
      <c r="C4" s="5"/>
      <c r="D4" s="9" t="s">
        <v>558</v>
      </c>
      <c r="E4" s="10"/>
      <c r="F4" s="9" t="s">
        <v>631</v>
      </c>
      <c r="G4" s="10"/>
      <c r="H4" s="5" t="s">
        <v>632</v>
      </c>
      <c r="I4" s="5" t="s">
        <v>633</v>
      </c>
      <c r="J4" s="5" t="s">
        <v>634</v>
      </c>
      <c r="K4" s="5" t="s">
        <v>635</v>
      </c>
    </row>
    <row r="5" s="1" customFormat="1" ht="30" customHeight="1" spans="1:11">
      <c r="A5" s="8"/>
      <c r="B5" s="8"/>
      <c r="C5" s="11" t="s">
        <v>564</v>
      </c>
      <c r="D5" s="12">
        <v>0</v>
      </c>
      <c r="E5" s="13"/>
      <c r="F5" s="12">
        <v>108</v>
      </c>
      <c r="G5" s="13"/>
      <c r="H5" s="14">
        <v>108</v>
      </c>
      <c r="I5" s="35">
        <v>10</v>
      </c>
      <c r="J5" s="35">
        <v>100</v>
      </c>
      <c r="K5" s="36">
        <v>10</v>
      </c>
    </row>
    <row r="6" s="1" customFormat="1" ht="30" customHeight="1" spans="1:11">
      <c r="A6" s="8"/>
      <c r="B6" s="8"/>
      <c r="C6" s="11" t="s">
        <v>636</v>
      </c>
      <c r="D6" s="12">
        <v>0</v>
      </c>
      <c r="E6" s="13"/>
      <c r="F6" s="12">
        <v>108</v>
      </c>
      <c r="G6" s="13"/>
      <c r="H6" s="14">
        <v>108</v>
      </c>
      <c r="I6" s="37"/>
      <c r="J6" s="35">
        <v>100</v>
      </c>
      <c r="K6" s="38"/>
    </row>
    <row r="7" s="1" customFormat="1" ht="30" customHeight="1" spans="1:11">
      <c r="A7" s="8"/>
      <c r="B7" s="8"/>
      <c r="C7" s="11" t="s">
        <v>637</v>
      </c>
      <c r="D7" s="12">
        <v>0</v>
      </c>
      <c r="E7" s="13"/>
      <c r="F7" s="12" t="s">
        <v>582</v>
      </c>
      <c r="G7" s="13"/>
      <c r="H7" s="14" t="s">
        <v>582</v>
      </c>
      <c r="I7" s="39"/>
      <c r="J7" s="35">
        <v>0</v>
      </c>
      <c r="K7" s="40"/>
    </row>
    <row r="8" s="1" customFormat="1" ht="30" customHeight="1" spans="1:11">
      <c r="A8" s="8"/>
      <c r="B8" s="8"/>
      <c r="C8" s="11" t="s">
        <v>638</v>
      </c>
      <c r="D8" s="12">
        <v>0</v>
      </c>
      <c r="E8" s="13"/>
      <c r="F8" s="12" t="s">
        <v>582</v>
      </c>
      <c r="G8" s="13"/>
      <c r="H8" s="14" t="s">
        <v>582</v>
      </c>
      <c r="I8" s="41"/>
      <c r="J8" s="35">
        <v>0</v>
      </c>
      <c r="K8" s="42"/>
    </row>
    <row r="9" ht="26.4" customHeight="1" spans="1:11">
      <c r="A9" s="15" t="s">
        <v>639</v>
      </c>
      <c r="B9" s="7" t="s">
        <v>640</v>
      </c>
      <c r="C9" s="7"/>
      <c r="D9" s="7"/>
      <c r="E9" s="7"/>
      <c r="F9" s="7"/>
      <c r="G9" s="7"/>
      <c r="H9" s="7" t="s">
        <v>641</v>
      </c>
      <c r="I9" s="7"/>
      <c r="J9" s="7"/>
      <c r="K9" s="7"/>
    </row>
    <row r="10" ht="122" customHeight="1" spans="1:11">
      <c r="A10" s="15"/>
      <c r="B10" s="16" t="s">
        <v>754</v>
      </c>
      <c r="C10" s="16"/>
      <c r="D10" s="16"/>
      <c r="E10" s="16"/>
      <c r="F10" s="16"/>
      <c r="G10" s="16"/>
      <c r="H10" s="16" t="s">
        <v>755</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644</v>
      </c>
      <c r="B12" s="17"/>
      <c r="C12" s="17"/>
      <c r="D12" s="17"/>
      <c r="E12" s="17"/>
      <c r="F12" s="17"/>
      <c r="G12" s="17"/>
      <c r="H12" s="17"/>
      <c r="I12" s="17"/>
      <c r="J12" s="17"/>
      <c r="K12" s="10"/>
    </row>
    <row r="13" s="1" customFormat="1" ht="31" customHeight="1" spans="1:11">
      <c r="A13" s="5" t="s">
        <v>572</v>
      </c>
      <c r="B13" s="5"/>
      <c r="C13" s="5"/>
      <c r="D13" s="5"/>
      <c r="E13" s="9" t="s">
        <v>645</v>
      </c>
      <c r="F13" s="17"/>
      <c r="G13" s="10"/>
      <c r="H13" s="5" t="s">
        <v>576</v>
      </c>
      <c r="I13" s="5" t="s">
        <v>633</v>
      </c>
      <c r="J13" s="5" t="s">
        <v>635</v>
      </c>
      <c r="K13" s="8" t="s">
        <v>577</v>
      </c>
    </row>
    <row r="14" ht="28" customHeight="1" spans="1:11">
      <c r="A14" s="19" t="s">
        <v>646</v>
      </c>
      <c r="B14" s="19"/>
      <c r="C14" s="20" t="s">
        <v>579</v>
      </c>
      <c r="D14" s="20" t="s">
        <v>580</v>
      </c>
      <c r="E14" s="19" t="s">
        <v>573</v>
      </c>
      <c r="F14" s="19" t="s">
        <v>574</v>
      </c>
      <c r="G14" s="5" t="s">
        <v>575</v>
      </c>
      <c r="H14" s="5"/>
      <c r="I14" s="5"/>
      <c r="J14" s="5"/>
      <c r="K14" s="8"/>
    </row>
    <row r="15" ht="38" customHeight="1" spans="1:11">
      <c r="A15" s="21" t="s">
        <v>581</v>
      </c>
      <c r="B15" s="22"/>
      <c r="C15" s="23" t="s">
        <v>583</v>
      </c>
      <c r="D15" s="23" t="s">
        <v>647</v>
      </c>
      <c r="E15" s="24" t="s">
        <v>590</v>
      </c>
      <c r="F15" s="24" t="s">
        <v>743</v>
      </c>
      <c r="G15" s="24" t="s">
        <v>586</v>
      </c>
      <c r="H15" s="24" t="s">
        <v>756</v>
      </c>
      <c r="I15" s="45">
        <v>20</v>
      </c>
      <c r="J15" s="45">
        <v>20</v>
      </c>
      <c r="K15" s="46" t="s">
        <v>582</v>
      </c>
    </row>
    <row r="16" ht="38" customHeight="1" spans="1:11">
      <c r="A16" s="21" t="s">
        <v>581</v>
      </c>
      <c r="B16" s="25"/>
      <c r="C16" s="23" t="s">
        <v>583</v>
      </c>
      <c r="D16" s="23" t="s">
        <v>745</v>
      </c>
      <c r="E16" s="24" t="s">
        <v>590</v>
      </c>
      <c r="F16" s="24" t="s">
        <v>11</v>
      </c>
      <c r="G16" s="24" t="s">
        <v>128</v>
      </c>
      <c r="H16" s="24" t="s">
        <v>11</v>
      </c>
      <c r="I16" s="45">
        <v>20</v>
      </c>
      <c r="J16" s="45">
        <v>20</v>
      </c>
      <c r="K16" s="46" t="s">
        <v>582</v>
      </c>
    </row>
    <row r="17" ht="38" customHeight="1" spans="1:11">
      <c r="A17" s="21" t="s">
        <v>581</v>
      </c>
      <c r="B17" s="25"/>
      <c r="C17" s="23" t="s">
        <v>593</v>
      </c>
      <c r="D17" s="23" t="s">
        <v>650</v>
      </c>
      <c r="E17" s="24" t="s">
        <v>595</v>
      </c>
      <c r="F17" s="24" t="s">
        <v>596</v>
      </c>
      <c r="G17" s="24" t="s">
        <v>597</v>
      </c>
      <c r="H17" s="24" t="s">
        <v>596</v>
      </c>
      <c r="I17" s="45">
        <v>10</v>
      </c>
      <c r="J17" s="45">
        <v>10</v>
      </c>
      <c r="K17" s="46" t="s">
        <v>582</v>
      </c>
    </row>
    <row r="18" ht="38" customHeight="1" spans="1:11">
      <c r="A18" s="21" t="s">
        <v>606</v>
      </c>
      <c r="B18" s="25"/>
      <c r="C18" s="23" t="s">
        <v>651</v>
      </c>
      <c r="D18" s="23" t="s">
        <v>652</v>
      </c>
      <c r="E18" s="24" t="s">
        <v>595</v>
      </c>
      <c r="F18" s="24" t="s">
        <v>653</v>
      </c>
      <c r="G18" s="24" t="s">
        <v>597</v>
      </c>
      <c r="H18" s="24" t="s">
        <v>653</v>
      </c>
      <c r="I18" s="45">
        <v>30</v>
      </c>
      <c r="J18" s="45">
        <v>30</v>
      </c>
      <c r="K18" s="46" t="s">
        <v>582</v>
      </c>
    </row>
    <row r="19" ht="38" customHeight="1" spans="1:11">
      <c r="A19" s="21" t="s">
        <v>618</v>
      </c>
      <c r="B19" s="25"/>
      <c r="C19" s="23" t="s">
        <v>654</v>
      </c>
      <c r="D19" s="23" t="s">
        <v>655</v>
      </c>
      <c r="E19" s="24" t="s">
        <v>585</v>
      </c>
      <c r="F19" s="24" t="s">
        <v>591</v>
      </c>
      <c r="G19" s="24" t="s">
        <v>597</v>
      </c>
      <c r="H19" s="24" t="s">
        <v>591</v>
      </c>
      <c r="I19" s="45">
        <v>10</v>
      </c>
      <c r="J19" s="45">
        <v>10</v>
      </c>
      <c r="K19" s="46" t="s">
        <v>582</v>
      </c>
    </row>
    <row r="20" s="2" customFormat="1" ht="67" customHeight="1" spans="1:11">
      <c r="A20" s="15" t="s">
        <v>656</v>
      </c>
      <c r="B20" s="15"/>
      <c r="C20" s="15"/>
      <c r="D20" s="16" t="s">
        <v>582</v>
      </c>
      <c r="E20" s="16"/>
      <c r="F20" s="16"/>
      <c r="G20" s="16"/>
      <c r="H20" s="16"/>
      <c r="I20" s="16"/>
      <c r="J20" s="16"/>
      <c r="K20" s="16"/>
    </row>
    <row r="21" s="2" customFormat="1" ht="30" customHeight="1" spans="1:11">
      <c r="A21" s="26" t="s">
        <v>657</v>
      </c>
      <c r="B21" s="27"/>
      <c r="C21" s="27"/>
      <c r="D21" s="27"/>
      <c r="E21" s="27"/>
      <c r="F21" s="27"/>
      <c r="G21" s="27"/>
      <c r="H21" s="28"/>
      <c r="I21" s="15" t="s">
        <v>658</v>
      </c>
      <c r="J21" s="15" t="s">
        <v>659</v>
      </c>
      <c r="K21" s="15" t="s">
        <v>660</v>
      </c>
    </row>
    <row r="22" s="1" customFormat="1" ht="35" customHeight="1" spans="1:11">
      <c r="A22" s="29"/>
      <c r="B22" s="30"/>
      <c r="C22" s="30"/>
      <c r="D22" s="30"/>
      <c r="E22" s="30"/>
      <c r="F22" s="30"/>
      <c r="G22" s="30"/>
      <c r="H22" s="31"/>
      <c r="I22" s="35">
        <v>100</v>
      </c>
      <c r="J22" s="35">
        <v>100</v>
      </c>
      <c r="K22" s="15" t="s">
        <v>661</v>
      </c>
    </row>
    <row r="23" s="1" customFormat="1" ht="108" customHeight="1" spans="1:11">
      <c r="A23" s="32" t="s">
        <v>662</v>
      </c>
      <c r="B23" s="33"/>
      <c r="C23" s="33"/>
      <c r="D23" s="33"/>
      <c r="E23" s="33"/>
      <c r="F23" s="33"/>
      <c r="G23" s="33"/>
      <c r="H23" s="33"/>
      <c r="I23" s="33"/>
      <c r="J23" s="33"/>
      <c r="K23" s="33"/>
    </row>
    <row r="24" ht="20" customHeight="1" spans="1:11">
      <c r="A24" s="34" t="s">
        <v>663</v>
      </c>
      <c r="B24" s="34"/>
      <c r="C24" s="34"/>
      <c r="D24" s="34"/>
      <c r="E24" s="34"/>
      <c r="F24" s="34"/>
      <c r="G24" s="34"/>
      <c r="H24" s="34"/>
      <c r="I24" s="34"/>
      <c r="J24" s="34"/>
      <c r="K24" s="34"/>
    </row>
    <row r="25" ht="20" customHeight="1" spans="1:11">
      <c r="A25" s="34" t="s">
        <v>664</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11805555555556" footer="0.511805555555556"/>
  <pageSetup paperSize="9" scale="46"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7"/>
  <sheetViews>
    <sheetView workbookViewId="0">
      <pane xSplit="4" ySplit="9" topLeftCell="E22" activePane="bottomRight" state="frozen"/>
      <selection/>
      <selection pane="topRight"/>
      <selection pane="bottomLeft"/>
      <selection pane="bottomRight" activeCell="A30" sqref="A30:C30"/>
    </sheetView>
  </sheetViews>
  <sheetFormatPr defaultColWidth="9" defaultRowHeight="13.5"/>
  <cols>
    <col min="1" max="3" width="3.25" customWidth="1"/>
    <col min="4" max="4" width="42.6666666666667" customWidth="1"/>
    <col min="5" max="10" width="20.4416666666667" customWidth="1"/>
  </cols>
  <sheetData>
    <row r="1" ht="27" spans="1:10">
      <c r="A1" s="130" t="s">
        <v>185</v>
      </c>
      <c r="B1" s="130"/>
      <c r="C1" s="130"/>
      <c r="D1" s="130"/>
      <c r="E1" s="130"/>
      <c r="F1" s="130"/>
      <c r="G1" s="130"/>
      <c r="H1" s="130"/>
      <c r="I1" s="130"/>
      <c r="J1" s="130"/>
    </row>
    <row r="2" ht="14.25" spans="1:10">
      <c r="A2" s="119"/>
      <c r="B2" s="119"/>
      <c r="C2" s="119"/>
      <c r="D2" s="119"/>
      <c r="E2" s="119"/>
      <c r="F2" s="119"/>
      <c r="G2" s="119"/>
      <c r="H2" s="119"/>
      <c r="I2" s="119"/>
      <c r="J2" s="120" t="s">
        <v>186</v>
      </c>
    </row>
    <row r="3" ht="18" customHeight="1" spans="1:10">
      <c r="A3" s="120" t="s">
        <v>2</v>
      </c>
      <c r="B3" s="119"/>
      <c r="C3" s="119"/>
      <c r="D3" s="119"/>
      <c r="E3" s="119"/>
      <c r="F3" s="119"/>
      <c r="G3" s="119"/>
      <c r="H3" s="119"/>
      <c r="I3" s="119"/>
      <c r="J3" s="120" t="s">
        <v>3</v>
      </c>
    </row>
    <row r="4" ht="19.5" customHeight="1" spans="1:10">
      <c r="A4" s="121" t="s">
        <v>6</v>
      </c>
      <c r="B4" s="121"/>
      <c r="C4" s="121"/>
      <c r="D4" s="121"/>
      <c r="E4" s="126" t="s">
        <v>99</v>
      </c>
      <c r="F4" s="126" t="s">
        <v>187</v>
      </c>
      <c r="G4" s="126" t="s">
        <v>188</v>
      </c>
      <c r="H4" s="126" t="s">
        <v>189</v>
      </c>
      <c r="I4" s="126" t="s">
        <v>190</v>
      </c>
      <c r="J4" s="126" t="s">
        <v>191</v>
      </c>
    </row>
    <row r="5" ht="19.5" customHeight="1" spans="1:10">
      <c r="A5" s="126" t="s">
        <v>122</v>
      </c>
      <c r="B5" s="126"/>
      <c r="C5" s="126"/>
      <c r="D5" s="121" t="s">
        <v>123</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126</v>
      </c>
      <c r="B8" s="121" t="s">
        <v>127</v>
      </c>
      <c r="C8" s="121" t="s">
        <v>128</v>
      </c>
      <c r="D8" s="121" t="s">
        <v>10</v>
      </c>
      <c r="E8" s="126" t="s">
        <v>11</v>
      </c>
      <c r="F8" s="126" t="s">
        <v>12</v>
      </c>
      <c r="G8" s="126" t="s">
        <v>20</v>
      </c>
      <c r="H8" s="126" t="s">
        <v>24</v>
      </c>
      <c r="I8" s="126" t="s">
        <v>28</v>
      </c>
      <c r="J8" s="126" t="s">
        <v>32</v>
      </c>
    </row>
    <row r="9" ht="19.5" customHeight="1" spans="1:10">
      <c r="A9" s="121"/>
      <c r="B9" s="121"/>
      <c r="C9" s="121"/>
      <c r="D9" s="121" t="s">
        <v>129</v>
      </c>
      <c r="E9" s="123">
        <v>19089213.35</v>
      </c>
      <c r="F9" s="123">
        <v>5389186.45</v>
      </c>
      <c r="G9" s="123">
        <v>13700026.9</v>
      </c>
      <c r="H9" s="123"/>
      <c r="I9" s="123"/>
      <c r="J9" s="123"/>
    </row>
    <row r="10" ht="19.5" customHeight="1" spans="1:10">
      <c r="A10" s="122" t="s">
        <v>130</v>
      </c>
      <c r="B10" s="122"/>
      <c r="C10" s="122"/>
      <c r="D10" s="122" t="s">
        <v>131</v>
      </c>
      <c r="E10" s="123">
        <v>1023800</v>
      </c>
      <c r="F10" s="123"/>
      <c r="G10" s="123">
        <v>1023800</v>
      </c>
      <c r="H10" s="123"/>
      <c r="I10" s="123"/>
      <c r="J10" s="123"/>
    </row>
    <row r="11" ht="19.5" customHeight="1" spans="1:10">
      <c r="A11" s="122" t="s">
        <v>132</v>
      </c>
      <c r="B11" s="122"/>
      <c r="C11" s="122"/>
      <c r="D11" s="122" t="s">
        <v>133</v>
      </c>
      <c r="E11" s="123">
        <v>1023800</v>
      </c>
      <c r="F11" s="123"/>
      <c r="G11" s="123">
        <v>1023800</v>
      </c>
      <c r="H11" s="123"/>
      <c r="I11" s="123"/>
      <c r="J11" s="123"/>
    </row>
    <row r="12" ht="19.5" customHeight="1" spans="1:10">
      <c r="A12" s="122" t="s">
        <v>134</v>
      </c>
      <c r="B12" s="122"/>
      <c r="C12" s="122"/>
      <c r="D12" s="122" t="s">
        <v>135</v>
      </c>
      <c r="E12" s="123">
        <v>1023800</v>
      </c>
      <c r="F12" s="123"/>
      <c r="G12" s="123">
        <v>1023800</v>
      </c>
      <c r="H12" s="123"/>
      <c r="I12" s="123"/>
      <c r="J12" s="123"/>
    </row>
    <row r="13" ht="19.5" customHeight="1" spans="1:10">
      <c r="A13" s="122" t="s">
        <v>136</v>
      </c>
      <c r="B13" s="122"/>
      <c r="C13" s="122"/>
      <c r="D13" s="122" t="s">
        <v>137</v>
      </c>
      <c r="E13" s="123">
        <v>807913.68</v>
      </c>
      <c r="F13" s="123">
        <v>805593.68</v>
      </c>
      <c r="G13" s="123">
        <v>2320</v>
      </c>
      <c r="H13" s="123"/>
      <c r="I13" s="123"/>
      <c r="J13" s="123"/>
    </row>
    <row r="14" ht="19.5" customHeight="1" spans="1:10">
      <c r="A14" s="122" t="s">
        <v>138</v>
      </c>
      <c r="B14" s="122"/>
      <c r="C14" s="122"/>
      <c r="D14" s="122" t="s">
        <v>139</v>
      </c>
      <c r="E14" s="123">
        <v>805593.68</v>
      </c>
      <c r="F14" s="123">
        <v>805593.68</v>
      </c>
      <c r="G14" s="123"/>
      <c r="H14" s="123"/>
      <c r="I14" s="123"/>
      <c r="J14" s="123"/>
    </row>
    <row r="15" ht="19.5" customHeight="1" spans="1:10">
      <c r="A15" s="122" t="s">
        <v>140</v>
      </c>
      <c r="B15" s="122"/>
      <c r="C15" s="122"/>
      <c r="D15" s="122" t="s">
        <v>141</v>
      </c>
      <c r="E15" s="123">
        <v>143712.6</v>
      </c>
      <c r="F15" s="123">
        <v>143712.6</v>
      </c>
      <c r="G15" s="123"/>
      <c r="H15" s="123"/>
      <c r="I15" s="123"/>
      <c r="J15" s="123"/>
    </row>
    <row r="16" ht="19.5" customHeight="1" spans="1:10">
      <c r="A16" s="122" t="s">
        <v>142</v>
      </c>
      <c r="B16" s="122"/>
      <c r="C16" s="122"/>
      <c r="D16" s="122" t="s">
        <v>143</v>
      </c>
      <c r="E16" s="123">
        <v>132069.4</v>
      </c>
      <c r="F16" s="123">
        <v>132069.4</v>
      </c>
      <c r="G16" s="123"/>
      <c r="H16" s="123"/>
      <c r="I16" s="123"/>
      <c r="J16" s="123"/>
    </row>
    <row r="17" ht="19.5" customHeight="1" spans="1:10">
      <c r="A17" s="122" t="s">
        <v>144</v>
      </c>
      <c r="B17" s="122"/>
      <c r="C17" s="122"/>
      <c r="D17" s="122" t="s">
        <v>145</v>
      </c>
      <c r="E17" s="123">
        <v>529811.68</v>
      </c>
      <c r="F17" s="123">
        <v>529811.68</v>
      </c>
      <c r="G17" s="123"/>
      <c r="H17" s="123"/>
      <c r="I17" s="123"/>
      <c r="J17" s="123"/>
    </row>
    <row r="18" ht="19.5" customHeight="1" spans="1:10">
      <c r="A18" s="122" t="s">
        <v>146</v>
      </c>
      <c r="B18" s="122"/>
      <c r="C18" s="122"/>
      <c r="D18" s="122" t="s">
        <v>147</v>
      </c>
      <c r="E18" s="123">
        <v>2320</v>
      </c>
      <c r="F18" s="123"/>
      <c r="G18" s="123">
        <v>2320</v>
      </c>
      <c r="H18" s="123"/>
      <c r="I18" s="123"/>
      <c r="J18" s="123"/>
    </row>
    <row r="19" ht="19.5" customHeight="1" spans="1:10">
      <c r="A19" s="122" t="s">
        <v>148</v>
      </c>
      <c r="B19" s="122"/>
      <c r="C19" s="122"/>
      <c r="D19" s="122" t="s">
        <v>149</v>
      </c>
      <c r="E19" s="123">
        <v>2320</v>
      </c>
      <c r="F19" s="123"/>
      <c r="G19" s="123">
        <v>2320</v>
      </c>
      <c r="H19" s="123"/>
      <c r="I19" s="123"/>
      <c r="J19" s="123"/>
    </row>
    <row r="20" ht="19.5" customHeight="1" spans="1:10">
      <c r="A20" s="122" t="s">
        <v>150</v>
      </c>
      <c r="B20" s="122"/>
      <c r="C20" s="122"/>
      <c r="D20" s="122" t="s">
        <v>151</v>
      </c>
      <c r="E20" s="123">
        <v>304525.79</v>
      </c>
      <c r="F20" s="123">
        <v>304525.79</v>
      </c>
      <c r="G20" s="123"/>
      <c r="H20" s="123"/>
      <c r="I20" s="123"/>
      <c r="J20" s="123"/>
    </row>
    <row r="21" ht="19.5" customHeight="1" spans="1:10">
      <c r="A21" s="122" t="s">
        <v>152</v>
      </c>
      <c r="B21" s="122"/>
      <c r="C21" s="122"/>
      <c r="D21" s="122" t="s">
        <v>153</v>
      </c>
      <c r="E21" s="123">
        <v>304525.79</v>
      </c>
      <c r="F21" s="123">
        <v>304525.79</v>
      </c>
      <c r="G21" s="123"/>
      <c r="H21" s="123"/>
      <c r="I21" s="123"/>
      <c r="J21" s="123"/>
    </row>
    <row r="22" ht="19.5" customHeight="1" spans="1:10">
      <c r="A22" s="122" t="s">
        <v>154</v>
      </c>
      <c r="B22" s="122"/>
      <c r="C22" s="122"/>
      <c r="D22" s="122" t="s">
        <v>155</v>
      </c>
      <c r="E22" s="123">
        <v>105573.63</v>
      </c>
      <c r="F22" s="123">
        <v>105573.63</v>
      </c>
      <c r="G22" s="123"/>
      <c r="H22" s="123"/>
      <c r="I22" s="123"/>
      <c r="J22" s="123"/>
    </row>
    <row r="23" ht="19.5" customHeight="1" spans="1:10">
      <c r="A23" s="122" t="s">
        <v>156</v>
      </c>
      <c r="B23" s="122"/>
      <c r="C23" s="122"/>
      <c r="D23" s="122" t="s">
        <v>157</v>
      </c>
      <c r="E23" s="123">
        <v>164100.91</v>
      </c>
      <c r="F23" s="123">
        <v>164100.91</v>
      </c>
      <c r="G23" s="123"/>
      <c r="H23" s="123"/>
      <c r="I23" s="123"/>
      <c r="J23" s="123"/>
    </row>
    <row r="24" ht="19.5" customHeight="1" spans="1:10">
      <c r="A24" s="122" t="s">
        <v>158</v>
      </c>
      <c r="B24" s="122"/>
      <c r="C24" s="122"/>
      <c r="D24" s="122" t="s">
        <v>159</v>
      </c>
      <c r="E24" s="123">
        <v>34851.25</v>
      </c>
      <c r="F24" s="123">
        <v>34851.25</v>
      </c>
      <c r="G24" s="123"/>
      <c r="H24" s="123"/>
      <c r="I24" s="123"/>
      <c r="J24" s="123"/>
    </row>
    <row r="25" ht="19.5" customHeight="1" spans="1:10">
      <c r="A25" s="122" t="s">
        <v>160</v>
      </c>
      <c r="B25" s="122"/>
      <c r="C25" s="122"/>
      <c r="D25" s="122" t="s">
        <v>161</v>
      </c>
      <c r="E25" s="123">
        <v>16703802.88</v>
      </c>
      <c r="F25" s="123">
        <v>4029895.98</v>
      </c>
      <c r="G25" s="123">
        <v>12673906.9</v>
      </c>
      <c r="H25" s="123"/>
      <c r="I25" s="123"/>
      <c r="J25" s="123"/>
    </row>
    <row r="26" ht="19.5" customHeight="1" spans="1:10">
      <c r="A26" s="122" t="s">
        <v>162</v>
      </c>
      <c r="B26" s="122"/>
      <c r="C26" s="122"/>
      <c r="D26" s="122" t="s">
        <v>163</v>
      </c>
      <c r="E26" s="123">
        <v>12106002.88</v>
      </c>
      <c r="F26" s="123">
        <v>4029895.98</v>
      </c>
      <c r="G26" s="123">
        <v>8076106.9</v>
      </c>
      <c r="H26" s="123"/>
      <c r="I26" s="123"/>
      <c r="J26" s="123"/>
    </row>
    <row r="27" ht="19.5" customHeight="1" spans="1:10">
      <c r="A27" s="122" t="s">
        <v>164</v>
      </c>
      <c r="B27" s="122"/>
      <c r="C27" s="122"/>
      <c r="D27" s="122" t="s">
        <v>165</v>
      </c>
      <c r="E27" s="123">
        <v>1698458.48</v>
      </c>
      <c r="F27" s="123">
        <v>1698458.48</v>
      </c>
      <c r="G27" s="123"/>
      <c r="H27" s="123"/>
      <c r="I27" s="123"/>
      <c r="J27" s="123"/>
    </row>
    <row r="28" ht="19.5" customHeight="1" spans="1:10">
      <c r="A28" s="122" t="s">
        <v>166</v>
      </c>
      <c r="B28" s="122"/>
      <c r="C28" s="122"/>
      <c r="D28" s="122" t="s">
        <v>167</v>
      </c>
      <c r="E28" s="123">
        <v>100000</v>
      </c>
      <c r="F28" s="123"/>
      <c r="G28" s="123">
        <v>100000</v>
      </c>
      <c r="H28" s="123"/>
      <c r="I28" s="123"/>
      <c r="J28" s="123"/>
    </row>
    <row r="29" ht="19.5" customHeight="1" spans="1:10">
      <c r="A29" s="122" t="s">
        <v>168</v>
      </c>
      <c r="B29" s="122"/>
      <c r="C29" s="122"/>
      <c r="D29" s="122" t="s">
        <v>169</v>
      </c>
      <c r="E29" s="123">
        <v>4838109.4</v>
      </c>
      <c r="F29" s="123"/>
      <c r="G29" s="123">
        <v>4838109.4</v>
      </c>
      <c r="H29" s="123"/>
      <c r="I29" s="123"/>
      <c r="J29" s="123"/>
    </row>
    <row r="30" ht="19.5" customHeight="1" spans="1:10">
      <c r="A30" s="122" t="s">
        <v>170</v>
      </c>
      <c r="B30" s="122"/>
      <c r="C30" s="122"/>
      <c r="D30" s="122" t="s">
        <v>171</v>
      </c>
      <c r="E30" s="123">
        <v>5407754.15</v>
      </c>
      <c r="F30" s="123">
        <v>2269756.65</v>
      </c>
      <c r="G30" s="123">
        <v>3137997.5</v>
      </c>
      <c r="H30" s="123"/>
      <c r="I30" s="123"/>
      <c r="J30" s="123"/>
    </row>
    <row r="31" ht="19.5" customHeight="1" spans="1:10">
      <c r="A31" s="122" t="s">
        <v>172</v>
      </c>
      <c r="B31" s="122"/>
      <c r="C31" s="122"/>
      <c r="D31" s="122" t="s">
        <v>173</v>
      </c>
      <c r="E31" s="123">
        <v>61680.85</v>
      </c>
      <c r="F31" s="123">
        <v>61680.85</v>
      </c>
      <c r="G31" s="123"/>
      <c r="H31" s="123"/>
      <c r="I31" s="123"/>
      <c r="J31" s="123"/>
    </row>
    <row r="32" ht="19.5" customHeight="1" spans="1:10">
      <c r="A32" s="122" t="s">
        <v>174</v>
      </c>
      <c r="B32" s="122"/>
      <c r="C32" s="122"/>
      <c r="D32" s="122" t="s">
        <v>175</v>
      </c>
      <c r="E32" s="123">
        <v>4597800</v>
      </c>
      <c r="F32" s="123"/>
      <c r="G32" s="123">
        <v>4597800</v>
      </c>
      <c r="H32" s="123"/>
      <c r="I32" s="123"/>
      <c r="J32" s="123"/>
    </row>
    <row r="33" ht="19.5" customHeight="1" spans="1:10">
      <c r="A33" s="122" t="s">
        <v>176</v>
      </c>
      <c r="B33" s="122"/>
      <c r="C33" s="122"/>
      <c r="D33" s="122" t="s">
        <v>177</v>
      </c>
      <c r="E33" s="123">
        <v>4597800</v>
      </c>
      <c r="F33" s="123"/>
      <c r="G33" s="123">
        <v>4597800</v>
      </c>
      <c r="H33" s="123"/>
      <c r="I33" s="123"/>
      <c r="J33" s="123"/>
    </row>
    <row r="34" ht="19.5" customHeight="1" spans="1:10">
      <c r="A34" s="122" t="s">
        <v>178</v>
      </c>
      <c r="B34" s="122"/>
      <c r="C34" s="122"/>
      <c r="D34" s="122" t="s">
        <v>179</v>
      </c>
      <c r="E34" s="123">
        <v>249171</v>
      </c>
      <c r="F34" s="123">
        <v>249171</v>
      </c>
      <c r="G34" s="123"/>
      <c r="H34" s="123"/>
      <c r="I34" s="123"/>
      <c r="J34" s="123"/>
    </row>
    <row r="35" ht="19.5" customHeight="1" spans="1:10">
      <c r="A35" s="122" t="s">
        <v>180</v>
      </c>
      <c r="B35" s="122"/>
      <c r="C35" s="122"/>
      <c r="D35" s="122" t="s">
        <v>181</v>
      </c>
      <c r="E35" s="123">
        <v>249171</v>
      </c>
      <c r="F35" s="123">
        <v>249171</v>
      </c>
      <c r="G35" s="123"/>
      <c r="H35" s="123"/>
      <c r="I35" s="123"/>
      <c r="J35" s="123"/>
    </row>
    <row r="36" ht="19.5" customHeight="1" spans="1:10">
      <c r="A36" s="122" t="s">
        <v>182</v>
      </c>
      <c r="B36" s="122"/>
      <c r="C36" s="122"/>
      <c r="D36" s="122" t="s">
        <v>183</v>
      </c>
      <c r="E36" s="123">
        <v>249171</v>
      </c>
      <c r="F36" s="123">
        <v>249171</v>
      </c>
      <c r="G36" s="123"/>
      <c r="H36" s="123"/>
      <c r="I36" s="123"/>
      <c r="J36" s="123"/>
    </row>
    <row r="37" ht="19.5" customHeight="1" spans="1:10">
      <c r="A37" s="122" t="s">
        <v>192</v>
      </c>
      <c r="B37" s="122"/>
      <c r="C37" s="122"/>
      <c r="D37" s="122"/>
      <c r="E37" s="122"/>
      <c r="F37" s="122"/>
      <c r="G37" s="122"/>
      <c r="H37" s="122"/>
      <c r="I37" s="122"/>
      <c r="J37" s="122"/>
    </row>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7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32" activePane="bottomLeft" state="frozen"/>
      <selection/>
      <selection pane="bottomLeft" activeCell="C30" sqref="C30"/>
    </sheetView>
  </sheetViews>
  <sheetFormatPr defaultColWidth="9" defaultRowHeight="13.5"/>
  <cols>
    <col min="1" max="1" width="40.8916666666667" customWidth="1"/>
    <col min="2" max="2" width="4.75" customWidth="1"/>
    <col min="3" max="3" width="18.75" customWidth="1"/>
    <col min="4" max="4" width="40.8916666666667" customWidth="1"/>
    <col min="5" max="5" width="4.75" customWidth="1"/>
    <col min="6" max="9" width="18.75" customWidth="1"/>
  </cols>
  <sheetData>
    <row r="1" ht="27" spans="1:9">
      <c r="A1" s="130" t="s">
        <v>193</v>
      </c>
      <c r="B1" s="130"/>
      <c r="C1" s="130"/>
      <c r="D1" s="130"/>
      <c r="E1" s="130"/>
      <c r="F1" s="130"/>
      <c r="G1" s="130"/>
      <c r="H1" s="130"/>
      <c r="I1" s="130"/>
    </row>
    <row r="2" ht="14.25" spans="1:9">
      <c r="A2" s="119"/>
      <c r="B2" s="119"/>
      <c r="C2" s="119"/>
      <c r="D2" s="119"/>
      <c r="E2" s="119"/>
      <c r="F2" s="119"/>
      <c r="G2" s="119"/>
      <c r="H2" s="119"/>
      <c r="I2" s="120" t="s">
        <v>194</v>
      </c>
    </row>
    <row r="3" ht="14.25" spans="1:9">
      <c r="A3" s="120" t="s">
        <v>2</v>
      </c>
      <c r="B3" s="119"/>
      <c r="C3" s="119"/>
      <c r="D3" s="119"/>
      <c r="E3" s="119"/>
      <c r="F3" s="119"/>
      <c r="G3" s="119"/>
      <c r="H3" s="119"/>
      <c r="I3" s="120" t="s">
        <v>3</v>
      </c>
    </row>
    <row r="4" ht="19.5" customHeight="1" spans="1:9">
      <c r="A4" s="121" t="s">
        <v>195</v>
      </c>
      <c r="B4" s="121"/>
      <c r="C4" s="121"/>
      <c r="D4" s="121" t="s">
        <v>196</v>
      </c>
      <c r="E4" s="121"/>
      <c r="F4" s="121"/>
      <c r="G4" s="121"/>
      <c r="H4" s="121"/>
      <c r="I4" s="121"/>
    </row>
    <row r="5" ht="19.5" customHeight="1" spans="1:9">
      <c r="A5" s="126" t="s">
        <v>197</v>
      </c>
      <c r="B5" s="126" t="s">
        <v>7</v>
      </c>
      <c r="C5" s="126" t="s">
        <v>198</v>
      </c>
      <c r="D5" s="126" t="s">
        <v>199</v>
      </c>
      <c r="E5" s="126" t="s">
        <v>7</v>
      </c>
      <c r="F5" s="121" t="s">
        <v>129</v>
      </c>
      <c r="G5" s="126" t="s">
        <v>200</v>
      </c>
      <c r="H5" s="126" t="s">
        <v>201</v>
      </c>
      <c r="I5" s="126" t="s">
        <v>202</v>
      </c>
    </row>
    <row r="6" ht="19.5" customHeight="1" spans="1:9">
      <c r="A6" s="126"/>
      <c r="B6" s="126"/>
      <c r="C6" s="126"/>
      <c r="D6" s="126"/>
      <c r="E6" s="126"/>
      <c r="F6" s="121" t="s">
        <v>124</v>
      </c>
      <c r="G6" s="126" t="s">
        <v>200</v>
      </c>
      <c r="H6" s="126"/>
      <c r="I6" s="126"/>
    </row>
    <row r="7" ht="19.5" customHeight="1" spans="1:9">
      <c r="A7" s="121" t="s">
        <v>203</v>
      </c>
      <c r="B7" s="121"/>
      <c r="C7" s="121" t="s">
        <v>11</v>
      </c>
      <c r="D7" s="121" t="s">
        <v>203</v>
      </c>
      <c r="E7" s="121"/>
      <c r="F7" s="121" t="s">
        <v>12</v>
      </c>
      <c r="G7" s="121" t="s">
        <v>20</v>
      </c>
      <c r="H7" s="121" t="s">
        <v>24</v>
      </c>
      <c r="I7" s="121" t="s">
        <v>28</v>
      </c>
    </row>
    <row r="8" ht="19.5" customHeight="1" spans="1:9">
      <c r="A8" s="122" t="s">
        <v>204</v>
      </c>
      <c r="B8" s="121" t="s">
        <v>11</v>
      </c>
      <c r="C8" s="123">
        <v>18989213.35</v>
      </c>
      <c r="D8" s="122" t="s">
        <v>14</v>
      </c>
      <c r="E8" s="121" t="s">
        <v>22</v>
      </c>
      <c r="F8" s="123"/>
      <c r="G8" s="123"/>
      <c r="H8" s="123"/>
      <c r="I8" s="123"/>
    </row>
    <row r="9" ht="19.5" customHeight="1" spans="1:9">
      <c r="A9" s="122" t="s">
        <v>205</v>
      </c>
      <c r="B9" s="121" t="s">
        <v>12</v>
      </c>
      <c r="C9" s="123"/>
      <c r="D9" s="122" t="s">
        <v>17</v>
      </c>
      <c r="E9" s="121" t="s">
        <v>26</v>
      </c>
      <c r="F9" s="123"/>
      <c r="G9" s="123"/>
      <c r="H9" s="123"/>
      <c r="I9" s="123"/>
    </row>
    <row r="10" ht="19.5" customHeight="1" spans="1:9">
      <c r="A10" s="122" t="s">
        <v>206</v>
      </c>
      <c r="B10" s="121" t="s">
        <v>20</v>
      </c>
      <c r="C10" s="123"/>
      <c r="D10" s="122" t="s">
        <v>21</v>
      </c>
      <c r="E10" s="121" t="s">
        <v>30</v>
      </c>
      <c r="F10" s="123"/>
      <c r="G10" s="123"/>
      <c r="H10" s="123"/>
      <c r="I10" s="123"/>
    </row>
    <row r="11" ht="19.5" customHeight="1" spans="1:9">
      <c r="A11" s="122"/>
      <c r="B11" s="121" t="s">
        <v>24</v>
      </c>
      <c r="C11" s="137"/>
      <c r="D11" s="122" t="s">
        <v>25</v>
      </c>
      <c r="E11" s="121" t="s">
        <v>34</v>
      </c>
      <c r="F11" s="123"/>
      <c r="G11" s="123"/>
      <c r="H11" s="123"/>
      <c r="I11" s="123"/>
    </row>
    <row r="12" ht="19.5" customHeight="1" spans="1:9">
      <c r="A12" s="122"/>
      <c r="B12" s="121" t="s">
        <v>28</v>
      </c>
      <c r="C12" s="137"/>
      <c r="D12" s="122" t="s">
        <v>29</v>
      </c>
      <c r="E12" s="121" t="s">
        <v>38</v>
      </c>
      <c r="F12" s="123">
        <v>1023800</v>
      </c>
      <c r="G12" s="123">
        <v>1023800</v>
      </c>
      <c r="H12" s="123"/>
      <c r="I12" s="123"/>
    </row>
    <row r="13" ht="19.5" customHeight="1" spans="1:9">
      <c r="A13" s="122"/>
      <c r="B13" s="121" t="s">
        <v>32</v>
      </c>
      <c r="C13" s="137"/>
      <c r="D13" s="122" t="s">
        <v>33</v>
      </c>
      <c r="E13" s="121" t="s">
        <v>42</v>
      </c>
      <c r="F13" s="123"/>
      <c r="G13" s="123"/>
      <c r="H13" s="123"/>
      <c r="I13" s="123"/>
    </row>
    <row r="14" ht="19.5" customHeight="1" spans="1:9">
      <c r="A14" s="122"/>
      <c r="B14" s="121" t="s">
        <v>36</v>
      </c>
      <c r="C14" s="137"/>
      <c r="D14" s="122" t="s">
        <v>37</v>
      </c>
      <c r="E14" s="121" t="s">
        <v>45</v>
      </c>
      <c r="F14" s="123"/>
      <c r="G14" s="123"/>
      <c r="H14" s="123"/>
      <c r="I14" s="123"/>
    </row>
    <row r="15" ht="19.5" customHeight="1" spans="1:9">
      <c r="A15" s="122"/>
      <c r="B15" s="121" t="s">
        <v>40</v>
      </c>
      <c r="C15" s="137"/>
      <c r="D15" s="122" t="s">
        <v>41</v>
      </c>
      <c r="E15" s="121" t="s">
        <v>48</v>
      </c>
      <c r="F15" s="123">
        <v>807913.68</v>
      </c>
      <c r="G15" s="123">
        <v>807913.68</v>
      </c>
      <c r="H15" s="123"/>
      <c r="I15" s="123"/>
    </row>
    <row r="16" ht="19.5" customHeight="1" spans="1:9">
      <c r="A16" s="122"/>
      <c r="B16" s="121" t="s">
        <v>43</v>
      </c>
      <c r="C16" s="137"/>
      <c r="D16" s="122" t="s">
        <v>44</v>
      </c>
      <c r="E16" s="121" t="s">
        <v>51</v>
      </c>
      <c r="F16" s="123">
        <v>304525.79</v>
      </c>
      <c r="G16" s="123">
        <v>304525.79</v>
      </c>
      <c r="H16" s="123"/>
      <c r="I16" s="123"/>
    </row>
    <row r="17" ht="19.5" customHeight="1" spans="1:9">
      <c r="A17" s="122"/>
      <c r="B17" s="121" t="s">
        <v>46</v>
      </c>
      <c r="C17" s="137"/>
      <c r="D17" s="122" t="s">
        <v>47</v>
      </c>
      <c r="E17" s="121" t="s">
        <v>54</v>
      </c>
      <c r="F17" s="123"/>
      <c r="G17" s="123"/>
      <c r="H17" s="123"/>
      <c r="I17" s="123"/>
    </row>
    <row r="18" ht="19.5" customHeight="1" spans="1:9">
      <c r="A18" s="122"/>
      <c r="B18" s="121" t="s">
        <v>49</v>
      </c>
      <c r="C18" s="137"/>
      <c r="D18" s="122" t="s">
        <v>50</v>
      </c>
      <c r="E18" s="121" t="s">
        <v>57</v>
      </c>
      <c r="F18" s="123"/>
      <c r="G18" s="123"/>
      <c r="H18" s="123"/>
      <c r="I18" s="123"/>
    </row>
    <row r="19" ht="19.5" customHeight="1" spans="1:9">
      <c r="A19" s="122"/>
      <c r="B19" s="121" t="s">
        <v>52</v>
      </c>
      <c r="C19" s="137"/>
      <c r="D19" s="122" t="s">
        <v>53</v>
      </c>
      <c r="E19" s="121" t="s">
        <v>60</v>
      </c>
      <c r="F19" s="123"/>
      <c r="G19" s="123"/>
      <c r="H19" s="123"/>
      <c r="I19" s="123"/>
    </row>
    <row r="20" ht="19.5" customHeight="1" spans="1:9">
      <c r="A20" s="122"/>
      <c r="B20" s="121" t="s">
        <v>55</v>
      </c>
      <c r="C20" s="137"/>
      <c r="D20" s="122" t="s">
        <v>56</v>
      </c>
      <c r="E20" s="121" t="s">
        <v>63</v>
      </c>
      <c r="F20" s="123">
        <v>16603802.88</v>
      </c>
      <c r="G20" s="123">
        <v>16603802.88</v>
      </c>
      <c r="H20" s="123"/>
      <c r="I20" s="123"/>
    </row>
    <row r="21" ht="19.5" customHeight="1" spans="1:9">
      <c r="A21" s="122"/>
      <c r="B21" s="121" t="s">
        <v>58</v>
      </c>
      <c r="C21" s="137"/>
      <c r="D21" s="122" t="s">
        <v>59</v>
      </c>
      <c r="E21" s="121" t="s">
        <v>66</v>
      </c>
      <c r="F21" s="123"/>
      <c r="G21" s="123"/>
      <c r="H21" s="123"/>
      <c r="I21" s="123"/>
    </row>
    <row r="22" ht="19.5" customHeight="1" spans="1:9">
      <c r="A22" s="122"/>
      <c r="B22" s="121" t="s">
        <v>61</v>
      </c>
      <c r="C22" s="137"/>
      <c r="D22" s="122" t="s">
        <v>62</v>
      </c>
      <c r="E22" s="121" t="s">
        <v>69</v>
      </c>
      <c r="F22" s="123"/>
      <c r="G22" s="123"/>
      <c r="H22" s="123"/>
      <c r="I22" s="123"/>
    </row>
    <row r="23" ht="19.5" customHeight="1" spans="1:9">
      <c r="A23" s="122"/>
      <c r="B23" s="121" t="s">
        <v>64</v>
      </c>
      <c r="C23" s="137"/>
      <c r="D23" s="122" t="s">
        <v>65</v>
      </c>
      <c r="E23" s="121" t="s">
        <v>72</v>
      </c>
      <c r="F23" s="123"/>
      <c r="G23" s="123"/>
      <c r="H23" s="123"/>
      <c r="I23" s="123"/>
    </row>
    <row r="24" ht="19.5" customHeight="1" spans="1:9">
      <c r="A24" s="122"/>
      <c r="B24" s="121" t="s">
        <v>67</v>
      </c>
      <c r="C24" s="137"/>
      <c r="D24" s="122" t="s">
        <v>68</v>
      </c>
      <c r="E24" s="121" t="s">
        <v>75</v>
      </c>
      <c r="F24" s="123"/>
      <c r="G24" s="123"/>
      <c r="H24" s="123"/>
      <c r="I24" s="123"/>
    </row>
    <row r="25" ht="19.5" customHeight="1" spans="1:9">
      <c r="A25" s="122"/>
      <c r="B25" s="121" t="s">
        <v>70</v>
      </c>
      <c r="C25" s="137"/>
      <c r="D25" s="122" t="s">
        <v>71</v>
      </c>
      <c r="E25" s="121" t="s">
        <v>78</v>
      </c>
      <c r="F25" s="123"/>
      <c r="G25" s="123"/>
      <c r="H25" s="123"/>
      <c r="I25" s="123"/>
    </row>
    <row r="26" ht="19.5" customHeight="1" spans="1:9">
      <c r="A26" s="122"/>
      <c r="B26" s="121" t="s">
        <v>73</v>
      </c>
      <c r="C26" s="137"/>
      <c r="D26" s="122" t="s">
        <v>74</v>
      </c>
      <c r="E26" s="121" t="s">
        <v>81</v>
      </c>
      <c r="F26" s="123">
        <v>249171</v>
      </c>
      <c r="G26" s="123">
        <v>249171</v>
      </c>
      <c r="H26" s="123"/>
      <c r="I26" s="123"/>
    </row>
    <row r="27" ht="19.5" customHeight="1" spans="1:9">
      <c r="A27" s="122"/>
      <c r="B27" s="121" t="s">
        <v>76</v>
      </c>
      <c r="C27" s="137"/>
      <c r="D27" s="122" t="s">
        <v>77</v>
      </c>
      <c r="E27" s="121" t="s">
        <v>84</v>
      </c>
      <c r="F27" s="123"/>
      <c r="G27" s="123"/>
      <c r="H27" s="123"/>
      <c r="I27" s="123"/>
    </row>
    <row r="28" ht="19.5" customHeight="1" spans="1:9">
      <c r="A28" s="122"/>
      <c r="B28" s="121" t="s">
        <v>79</v>
      </c>
      <c r="C28" s="137"/>
      <c r="D28" s="122" t="s">
        <v>80</v>
      </c>
      <c r="E28" s="121" t="s">
        <v>87</v>
      </c>
      <c r="F28" s="123"/>
      <c r="G28" s="123"/>
      <c r="H28" s="123"/>
      <c r="I28" s="123"/>
    </row>
    <row r="29" ht="19.5" customHeight="1" spans="1:9">
      <c r="A29" s="122"/>
      <c r="B29" s="121" t="s">
        <v>82</v>
      </c>
      <c r="C29" s="137"/>
      <c r="D29" s="122" t="s">
        <v>83</v>
      </c>
      <c r="E29" s="121" t="s">
        <v>90</v>
      </c>
      <c r="F29" s="123"/>
      <c r="G29" s="123"/>
      <c r="H29" s="123"/>
      <c r="I29" s="123"/>
    </row>
    <row r="30" ht="19.5" customHeight="1" spans="1:9">
      <c r="A30" s="122"/>
      <c r="B30" s="121" t="s">
        <v>85</v>
      </c>
      <c r="C30" s="137"/>
      <c r="D30" s="122" t="s">
        <v>86</v>
      </c>
      <c r="E30" s="121" t="s">
        <v>93</v>
      </c>
      <c r="F30" s="123"/>
      <c r="G30" s="123"/>
      <c r="H30" s="123"/>
      <c r="I30" s="123"/>
    </row>
    <row r="31" ht="19.5" customHeight="1" spans="1:9">
      <c r="A31" s="122"/>
      <c r="B31" s="121" t="s">
        <v>88</v>
      </c>
      <c r="C31" s="137"/>
      <c r="D31" s="122" t="s">
        <v>89</v>
      </c>
      <c r="E31" s="121" t="s">
        <v>96</v>
      </c>
      <c r="F31" s="123"/>
      <c r="G31" s="123"/>
      <c r="H31" s="123"/>
      <c r="I31" s="123"/>
    </row>
    <row r="32" ht="19.5" customHeight="1" spans="1:9">
      <c r="A32" s="122"/>
      <c r="B32" s="121" t="s">
        <v>91</v>
      </c>
      <c r="C32" s="137"/>
      <c r="D32" s="122" t="s">
        <v>92</v>
      </c>
      <c r="E32" s="121" t="s">
        <v>100</v>
      </c>
      <c r="F32" s="123"/>
      <c r="G32" s="123"/>
      <c r="H32" s="123"/>
      <c r="I32" s="123"/>
    </row>
    <row r="33" ht="19.5" customHeight="1" spans="1:9">
      <c r="A33" s="122"/>
      <c r="B33" s="121" t="s">
        <v>94</v>
      </c>
      <c r="C33" s="137"/>
      <c r="D33" s="122" t="s">
        <v>95</v>
      </c>
      <c r="E33" s="121" t="s">
        <v>104</v>
      </c>
      <c r="F33" s="123"/>
      <c r="G33" s="123"/>
      <c r="H33" s="123"/>
      <c r="I33" s="123"/>
    </row>
    <row r="34" ht="19.5" customHeight="1" spans="1:9">
      <c r="A34" s="121" t="s">
        <v>97</v>
      </c>
      <c r="B34" s="121" t="s">
        <v>98</v>
      </c>
      <c r="C34" s="123">
        <v>18989213.35</v>
      </c>
      <c r="D34" s="121" t="s">
        <v>99</v>
      </c>
      <c r="E34" s="121" t="s">
        <v>108</v>
      </c>
      <c r="F34" s="123">
        <v>18989213.35</v>
      </c>
      <c r="G34" s="123">
        <v>18989213.35</v>
      </c>
      <c r="H34" s="123"/>
      <c r="I34" s="123"/>
    </row>
    <row r="35" ht="19.5" customHeight="1" spans="1:9">
      <c r="A35" s="122" t="s">
        <v>207</v>
      </c>
      <c r="B35" s="121" t="s">
        <v>102</v>
      </c>
      <c r="C35" s="123">
        <v>0</v>
      </c>
      <c r="D35" s="122" t="s">
        <v>208</v>
      </c>
      <c r="E35" s="121" t="s">
        <v>111</v>
      </c>
      <c r="F35" s="123">
        <v>0</v>
      </c>
      <c r="G35" s="123">
        <v>0</v>
      </c>
      <c r="H35" s="123">
        <v>0</v>
      </c>
      <c r="I35" s="123"/>
    </row>
    <row r="36" ht="19.5" customHeight="1" spans="1:9">
      <c r="A36" s="122" t="s">
        <v>204</v>
      </c>
      <c r="B36" s="121" t="s">
        <v>106</v>
      </c>
      <c r="C36" s="123">
        <v>0</v>
      </c>
      <c r="D36" s="122"/>
      <c r="E36" s="121" t="s">
        <v>209</v>
      </c>
      <c r="F36" s="137"/>
      <c r="G36" s="137"/>
      <c r="H36" s="137"/>
      <c r="I36" s="137"/>
    </row>
    <row r="37" ht="19.5" customHeight="1" spans="1:9">
      <c r="A37" s="122" t="s">
        <v>205</v>
      </c>
      <c r="B37" s="121" t="s">
        <v>110</v>
      </c>
      <c r="C37" s="123">
        <v>0</v>
      </c>
      <c r="D37" s="121"/>
      <c r="E37" s="121" t="s">
        <v>210</v>
      </c>
      <c r="F37" s="137"/>
      <c r="G37" s="137"/>
      <c r="H37" s="137"/>
      <c r="I37" s="137"/>
    </row>
    <row r="38" ht="19.5" customHeight="1" spans="1:9">
      <c r="A38" s="122" t="s">
        <v>206</v>
      </c>
      <c r="B38" s="121" t="s">
        <v>15</v>
      </c>
      <c r="C38" s="123"/>
      <c r="D38" s="122"/>
      <c r="E38" s="121" t="s">
        <v>211</v>
      </c>
      <c r="F38" s="137"/>
      <c r="G38" s="137"/>
      <c r="H38" s="137"/>
      <c r="I38" s="137"/>
    </row>
    <row r="39" ht="19.5" customHeight="1" spans="1:9">
      <c r="A39" s="121" t="s">
        <v>109</v>
      </c>
      <c r="B39" s="121" t="s">
        <v>18</v>
      </c>
      <c r="C39" s="123">
        <v>18989213.35</v>
      </c>
      <c r="D39" s="121" t="s">
        <v>109</v>
      </c>
      <c r="E39" s="121" t="s">
        <v>212</v>
      </c>
      <c r="F39" s="123">
        <v>18989213.35</v>
      </c>
      <c r="G39" s="123">
        <v>18989213.35</v>
      </c>
      <c r="H39" s="123">
        <v>0</v>
      </c>
      <c r="I39" s="123"/>
    </row>
    <row r="40" ht="19.5" customHeight="1" spans="1:9">
      <c r="A40" s="122" t="s">
        <v>213</v>
      </c>
      <c r="B40" s="122"/>
      <c r="C40" s="122"/>
      <c r="D40" s="122"/>
      <c r="E40" s="122"/>
      <c r="F40" s="122"/>
      <c r="G40" s="122"/>
      <c r="H40" s="122"/>
      <c r="I40" s="12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41"/>
  <sheetViews>
    <sheetView workbookViewId="0">
      <pane xSplit="4" ySplit="9" topLeftCell="H22" activePane="bottomRight" state="frozen"/>
      <selection/>
      <selection pane="topRight"/>
      <selection pane="bottomLeft"/>
      <selection pane="bottomRight" activeCell="A30" sqref="A30:C30"/>
    </sheetView>
  </sheetViews>
  <sheetFormatPr defaultColWidth="9" defaultRowHeight="13.5"/>
  <cols>
    <col min="1" max="3" width="2.75" customWidth="1"/>
    <col min="4" max="4" width="34.3333333333333" customWidth="1"/>
    <col min="5" max="7" width="10.8916666666667" customWidth="1"/>
    <col min="8" max="8" width="14" customWidth="1"/>
    <col min="9" max="10" width="15" customWidth="1"/>
    <col min="11" max="11" width="14" customWidth="1"/>
    <col min="12" max="13" width="15" customWidth="1"/>
    <col min="14" max="15" width="14" customWidth="1"/>
    <col min="16" max="20" width="9.66666666666667" customWidth="1"/>
  </cols>
  <sheetData>
    <row r="1" ht="27" spans="1:20">
      <c r="A1" s="130" t="s">
        <v>214</v>
      </c>
      <c r="B1" s="130"/>
      <c r="C1" s="130"/>
      <c r="D1" s="130"/>
      <c r="E1" s="130"/>
      <c r="F1" s="130"/>
      <c r="G1" s="130"/>
      <c r="H1" s="130"/>
      <c r="I1" s="130"/>
      <c r="J1" s="130"/>
      <c r="K1" s="130"/>
      <c r="L1" s="130"/>
      <c r="M1" s="130"/>
      <c r="N1" s="130"/>
      <c r="O1" s="130"/>
      <c r="P1" s="130"/>
      <c r="Q1" s="130"/>
      <c r="R1" s="130"/>
      <c r="S1" s="130"/>
      <c r="T1" s="130"/>
    </row>
    <row r="2" ht="14.25" spans="1:20">
      <c r="A2" s="119"/>
      <c r="B2" s="119"/>
      <c r="C2" s="119"/>
      <c r="D2" s="119"/>
      <c r="E2" s="119"/>
      <c r="F2" s="119"/>
      <c r="G2" s="119"/>
      <c r="H2" s="119"/>
      <c r="I2" s="119"/>
      <c r="J2" s="119"/>
      <c r="K2" s="119"/>
      <c r="L2" s="119"/>
      <c r="M2" s="119"/>
      <c r="N2" s="119"/>
      <c r="O2" s="119"/>
      <c r="P2" s="119"/>
      <c r="Q2" s="119"/>
      <c r="R2" s="119"/>
      <c r="S2" s="138" t="s">
        <v>215</v>
      </c>
      <c r="T2" s="138"/>
    </row>
    <row r="3" ht="14.25" spans="1:20">
      <c r="A3" s="120" t="s">
        <v>2</v>
      </c>
      <c r="B3" s="119"/>
      <c r="C3" s="119"/>
      <c r="D3" s="119"/>
      <c r="E3" s="119"/>
      <c r="F3" s="119"/>
      <c r="G3" s="119"/>
      <c r="H3" s="119"/>
      <c r="I3" s="119"/>
      <c r="J3" s="119"/>
      <c r="K3" s="119"/>
      <c r="L3" s="119"/>
      <c r="M3" s="119"/>
      <c r="N3" s="119"/>
      <c r="O3" s="119"/>
      <c r="P3" s="119"/>
      <c r="Q3" s="119"/>
      <c r="R3" s="119"/>
      <c r="S3" s="138" t="s">
        <v>3</v>
      </c>
      <c r="T3" s="138"/>
    </row>
    <row r="4" ht="19.5" customHeight="1" spans="1:20">
      <c r="A4" s="126" t="s">
        <v>6</v>
      </c>
      <c r="B4" s="126"/>
      <c r="C4" s="126"/>
      <c r="D4" s="126"/>
      <c r="E4" s="126" t="s">
        <v>216</v>
      </c>
      <c r="F4" s="126"/>
      <c r="G4" s="126"/>
      <c r="H4" s="126" t="s">
        <v>217</v>
      </c>
      <c r="I4" s="126"/>
      <c r="J4" s="126"/>
      <c r="K4" s="126" t="s">
        <v>218</v>
      </c>
      <c r="L4" s="126"/>
      <c r="M4" s="126"/>
      <c r="N4" s="126"/>
      <c r="O4" s="126"/>
      <c r="P4" s="126" t="s">
        <v>107</v>
      </c>
      <c r="Q4" s="126"/>
      <c r="R4" s="126"/>
      <c r="S4" s="126"/>
      <c r="T4" s="126"/>
    </row>
    <row r="5" ht="19.5" customHeight="1" spans="1:20">
      <c r="A5" s="126" t="s">
        <v>122</v>
      </c>
      <c r="B5" s="126"/>
      <c r="C5" s="126"/>
      <c r="D5" s="126" t="s">
        <v>123</v>
      </c>
      <c r="E5" s="126" t="s">
        <v>129</v>
      </c>
      <c r="F5" s="126" t="s">
        <v>219</v>
      </c>
      <c r="G5" s="126" t="s">
        <v>220</v>
      </c>
      <c r="H5" s="126" t="s">
        <v>129</v>
      </c>
      <c r="I5" s="126" t="s">
        <v>187</v>
      </c>
      <c r="J5" s="126" t="s">
        <v>188</v>
      </c>
      <c r="K5" s="126" t="s">
        <v>129</v>
      </c>
      <c r="L5" s="126" t="s">
        <v>187</v>
      </c>
      <c r="M5" s="126"/>
      <c r="N5" s="126" t="s">
        <v>187</v>
      </c>
      <c r="O5" s="126" t="s">
        <v>188</v>
      </c>
      <c r="P5" s="126" t="s">
        <v>129</v>
      </c>
      <c r="Q5" s="126" t="s">
        <v>219</v>
      </c>
      <c r="R5" s="126" t="s">
        <v>220</v>
      </c>
      <c r="S5" s="126" t="s">
        <v>220</v>
      </c>
      <c r="T5" s="126"/>
    </row>
    <row r="6" ht="19.5" customHeight="1" spans="1:20">
      <c r="A6" s="126"/>
      <c r="B6" s="126"/>
      <c r="C6" s="126"/>
      <c r="D6" s="126"/>
      <c r="E6" s="126"/>
      <c r="F6" s="126"/>
      <c r="G6" s="126" t="s">
        <v>124</v>
      </c>
      <c r="H6" s="126"/>
      <c r="I6" s="126" t="s">
        <v>221</v>
      </c>
      <c r="J6" s="126" t="s">
        <v>124</v>
      </c>
      <c r="K6" s="126"/>
      <c r="L6" s="126" t="s">
        <v>124</v>
      </c>
      <c r="M6" s="126" t="s">
        <v>222</v>
      </c>
      <c r="N6" s="126" t="s">
        <v>221</v>
      </c>
      <c r="O6" s="126" t="s">
        <v>124</v>
      </c>
      <c r="P6" s="126"/>
      <c r="Q6" s="126"/>
      <c r="R6" s="126" t="s">
        <v>124</v>
      </c>
      <c r="S6" s="126" t="s">
        <v>223</v>
      </c>
      <c r="T6" s="126" t="s">
        <v>224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126</v>
      </c>
      <c r="B8" s="126" t="s">
        <v>127</v>
      </c>
      <c r="C8" s="126" t="s">
        <v>128</v>
      </c>
      <c r="D8" s="126"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6"/>
      <c r="B9" s="126"/>
      <c r="C9" s="126"/>
      <c r="D9" s="126" t="s">
        <v>129</v>
      </c>
      <c r="E9" s="123">
        <v>0</v>
      </c>
      <c r="F9" s="123">
        <v>0</v>
      </c>
      <c r="G9" s="123">
        <v>0</v>
      </c>
      <c r="H9" s="123">
        <v>18989213.35</v>
      </c>
      <c r="I9" s="123">
        <v>5389186.45</v>
      </c>
      <c r="J9" s="123">
        <v>13600026.9</v>
      </c>
      <c r="K9" s="123">
        <v>18989213.35</v>
      </c>
      <c r="L9" s="123">
        <v>5389186.45</v>
      </c>
      <c r="M9" s="123">
        <v>5123054.47</v>
      </c>
      <c r="N9" s="123">
        <v>266131.98</v>
      </c>
      <c r="O9" s="123">
        <v>13600026.9</v>
      </c>
      <c r="P9" s="123">
        <v>0</v>
      </c>
      <c r="Q9" s="123">
        <v>0</v>
      </c>
      <c r="R9" s="123"/>
      <c r="S9" s="123"/>
      <c r="T9" s="123"/>
    </row>
    <row r="10" ht="21" customHeight="1" spans="1:20">
      <c r="A10" s="122" t="s">
        <v>130</v>
      </c>
      <c r="B10" s="122"/>
      <c r="C10" s="122"/>
      <c r="D10" s="124" t="s">
        <v>131</v>
      </c>
      <c r="E10" s="123"/>
      <c r="F10" s="123"/>
      <c r="G10" s="123"/>
      <c r="H10" s="123">
        <v>1023800</v>
      </c>
      <c r="I10" s="123"/>
      <c r="J10" s="123">
        <v>1023800</v>
      </c>
      <c r="K10" s="123">
        <v>1023800</v>
      </c>
      <c r="L10" s="123"/>
      <c r="M10" s="123"/>
      <c r="N10" s="123"/>
      <c r="O10" s="123">
        <v>1023800</v>
      </c>
      <c r="P10" s="123"/>
      <c r="Q10" s="123"/>
      <c r="R10" s="123"/>
      <c r="S10" s="123"/>
      <c r="T10" s="123"/>
    </row>
    <row r="11" ht="21" customHeight="1" spans="1:20">
      <c r="A11" s="122" t="s">
        <v>132</v>
      </c>
      <c r="B11" s="122"/>
      <c r="C11" s="122"/>
      <c r="D11" s="124" t="s">
        <v>133</v>
      </c>
      <c r="E11" s="123"/>
      <c r="F11" s="123"/>
      <c r="G11" s="123"/>
      <c r="H11" s="123">
        <v>1023800</v>
      </c>
      <c r="I11" s="123"/>
      <c r="J11" s="123">
        <v>1023800</v>
      </c>
      <c r="K11" s="123">
        <v>1023800</v>
      </c>
      <c r="L11" s="123"/>
      <c r="M11" s="123"/>
      <c r="N11" s="123"/>
      <c r="O11" s="123">
        <v>1023800</v>
      </c>
      <c r="P11" s="123"/>
      <c r="Q11" s="123"/>
      <c r="R11" s="123"/>
      <c r="S11" s="123"/>
      <c r="T11" s="123"/>
    </row>
    <row r="12" ht="21" customHeight="1" spans="1:20">
      <c r="A12" s="122" t="s">
        <v>134</v>
      </c>
      <c r="B12" s="122"/>
      <c r="C12" s="122"/>
      <c r="D12" s="124" t="s">
        <v>135</v>
      </c>
      <c r="E12" s="123"/>
      <c r="F12" s="123"/>
      <c r="G12" s="123"/>
      <c r="H12" s="123">
        <v>1023800</v>
      </c>
      <c r="I12" s="123"/>
      <c r="J12" s="123">
        <v>1023800</v>
      </c>
      <c r="K12" s="123">
        <v>1023800</v>
      </c>
      <c r="L12" s="123"/>
      <c r="M12" s="123"/>
      <c r="N12" s="123"/>
      <c r="O12" s="123">
        <v>1023800</v>
      </c>
      <c r="P12" s="123"/>
      <c r="Q12" s="123"/>
      <c r="R12" s="123"/>
      <c r="S12" s="123"/>
      <c r="T12" s="123"/>
    </row>
    <row r="13" ht="21" customHeight="1" spans="1:20">
      <c r="A13" s="122" t="s">
        <v>136</v>
      </c>
      <c r="B13" s="122"/>
      <c r="C13" s="122"/>
      <c r="D13" s="124" t="s">
        <v>137</v>
      </c>
      <c r="E13" s="123">
        <v>0</v>
      </c>
      <c r="F13" s="123">
        <v>0</v>
      </c>
      <c r="G13" s="123">
        <v>0</v>
      </c>
      <c r="H13" s="123">
        <v>807913.68</v>
      </c>
      <c r="I13" s="123">
        <v>805593.68</v>
      </c>
      <c r="J13" s="123">
        <v>2320</v>
      </c>
      <c r="K13" s="123">
        <v>807913.68</v>
      </c>
      <c r="L13" s="123">
        <v>805593.68</v>
      </c>
      <c r="M13" s="123">
        <v>805593.68</v>
      </c>
      <c r="N13" s="123">
        <v>0</v>
      </c>
      <c r="O13" s="123">
        <v>2320</v>
      </c>
      <c r="P13" s="123">
        <v>0</v>
      </c>
      <c r="Q13" s="123">
        <v>0</v>
      </c>
      <c r="R13" s="123"/>
      <c r="S13" s="123"/>
      <c r="T13" s="123"/>
    </row>
    <row r="14" ht="21" customHeight="1" spans="1:20">
      <c r="A14" s="122" t="s">
        <v>138</v>
      </c>
      <c r="B14" s="122"/>
      <c r="C14" s="122"/>
      <c r="D14" s="124" t="s">
        <v>139</v>
      </c>
      <c r="E14" s="123">
        <v>0</v>
      </c>
      <c r="F14" s="123">
        <v>0</v>
      </c>
      <c r="G14" s="123">
        <v>0</v>
      </c>
      <c r="H14" s="123">
        <v>805593.68</v>
      </c>
      <c r="I14" s="123">
        <v>805593.68</v>
      </c>
      <c r="J14" s="123"/>
      <c r="K14" s="123">
        <v>805593.68</v>
      </c>
      <c r="L14" s="123">
        <v>805593.68</v>
      </c>
      <c r="M14" s="123">
        <v>805593.68</v>
      </c>
      <c r="N14" s="123">
        <v>0</v>
      </c>
      <c r="O14" s="123"/>
      <c r="P14" s="123">
        <v>0</v>
      </c>
      <c r="Q14" s="123">
        <v>0</v>
      </c>
      <c r="R14" s="123"/>
      <c r="S14" s="123"/>
      <c r="T14" s="123"/>
    </row>
    <row r="15" ht="21" customHeight="1" spans="1:20">
      <c r="A15" s="122" t="s">
        <v>140</v>
      </c>
      <c r="B15" s="122"/>
      <c r="C15" s="122"/>
      <c r="D15" s="124" t="s">
        <v>141</v>
      </c>
      <c r="E15" s="123"/>
      <c r="F15" s="123"/>
      <c r="G15" s="123"/>
      <c r="H15" s="123">
        <v>143712.6</v>
      </c>
      <c r="I15" s="123">
        <v>143712.6</v>
      </c>
      <c r="J15" s="123"/>
      <c r="K15" s="123">
        <v>143712.6</v>
      </c>
      <c r="L15" s="123">
        <v>143712.6</v>
      </c>
      <c r="M15" s="123">
        <v>143712.6</v>
      </c>
      <c r="N15" s="123">
        <v>0</v>
      </c>
      <c r="O15" s="123"/>
      <c r="P15" s="123">
        <v>0</v>
      </c>
      <c r="Q15" s="123">
        <v>0</v>
      </c>
      <c r="R15" s="123"/>
      <c r="S15" s="123"/>
      <c r="T15" s="123"/>
    </row>
    <row r="16" ht="21" customHeight="1" spans="1:20">
      <c r="A16" s="122" t="s">
        <v>142</v>
      </c>
      <c r="B16" s="122"/>
      <c r="C16" s="122"/>
      <c r="D16" s="124" t="s">
        <v>143</v>
      </c>
      <c r="E16" s="123"/>
      <c r="F16" s="123"/>
      <c r="G16" s="123"/>
      <c r="H16" s="123">
        <v>132069.4</v>
      </c>
      <c r="I16" s="123">
        <v>132069.4</v>
      </c>
      <c r="J16" s="123"/>
      <c r="K16" s="123">
        <v>132069.4</v>
      </c>
      <c r="L16" s="123">
        <v>132069.4</v>
      </c>
      <c r="M16" s="123">
        <v>132069.4</v>
      </c>
      <c r="N16" s="123">
        <v>0</v>
      </c>
      <c r="O16" s="123"/>
      <c r="P16" s="123">
        <v>0</v>
      </c>
      <c r="Q16" s="123">
        <v>0</v>
      </c>
      <c r="R16" s="123"/>
      <c r="S16" s="123"/>
      <c r="T16" s="123"/>
    </row>
    <row r="17" ht="21" customHeight="1" spans="1:20">
      <c r="A17" s="122" t="s">
        <v>144</v>
      </c>
      <c r="B17" s="122"/>
      <c r="C17" s="122"/>
      <c r="D17" s="124" t="s">
        <v>145</v>
      </c>
      <c r="E17" s="123"/>
      <c r="F17" s="123"/>
      <c r="G17" s="123"/>
      <c r="H17" s="123">
        <v>529811.68</v>
      </c>
      <c r="I17" s="123">
        <v>529811.68</v>
      </c>
      <c r="J17" s="123"/>
      <c r="K17" s="123">
        <v>529811.68</v>
      </c>
      <c r="L17" s="123">
        <v>529811.68</v>
      </c>
      <c r="M17" s="123">
        <v>529811.68</v>
      </c>
      <c r="N17" s="123">
        <v>0</v>
      </c>
      <c r="O17" s="123"/>
      <c r="P17" s="123">
        <v>0</v>
      </c>
      <c r="Q17" s="123">
        <v>0</v>
      </c>
      <c r="R17" s="123"/>
      <c r="S17" s="123"/>
      <c r="T17" s="123"/>
    </row>
    <row r="18" ht="21" customHeight="1" spans="1:20">
      <c r="A18" s="122" t="s">
        <v>225</v>
      </c>
      <c r="B18" s="122"/>
      <c r="C18" s="122"/>
      <c r="D18" s="124" t="s">
        <v>226</v>
      </c>
      <c r="E18" s="123">
        <v>0</v>
      </c>
      <c r="F18" s="123">
        <v>0</v>
      </c>
      <c r="G18" s="123">
        <v>0</v>
      </c>
      <c r="H18" s="123"/>
      <c r="I18" s="123"/>
      <c r="J18" s="123"/>
      <c r="K18" s="123"/>
      <c r="L18" s="123"/>
      <c r="M18" s="123"/>
      <c r="N18" s="123"/>
      <c r="O18" s="123"/>
      <c r="P18" s="123">
        <v>0</v>
      </c>
      <c r="Q18" s="123">
        <v>0</v>
      </c>
      <c r="R18" s="123"/>
      <c r="S18" s="123"/>
      <c r="T18" s="123"/>
    </row>
    <row r="19" ht="21" customHeight="1" spans="1:20">
      <c r="A19" s="122" t="s">
        <v>146</v>
      </c>
      <c r="B19" s="122"/>
      <c r="C19" s="122"/>
      <c r="D19" s="124" t="s">
        <v>147</v>
      </c>
      <c r="E19" s="123"/>
      <c r="F19" s="123"/>
      <c r="G19" s="123"/>
      <c r="H19" s="123">
        <v>2320</v>
      </c>
      <c r="I19" s="123"/>
      <c r="J19" s="123">
        <v>2320</v>
      </c>
      <c r="K19" s="123">
        <v>2320</v>
      </c>
      <c r="L19" s="123"/>
      <c r="M19" s="123"/>
      <c r="N19" s="123"/>
      <c r="O19" s="123">
        <v>2320</v>
      </c>
      <c r="P19" s="123"/>
      <c r="Q19" s="123"/>
      <c r="R19" s="123"/>
      <c r="S19" s="123"/>
      <c r="T19" s="123"/>
    </row>
    <row r="20" ht="21" customHeight="1" spans="1:20">
      <c r="A20" s="122" t="s">
        <v>148</v>
      </c>
      <c r="B20" s="122"/>
      <c r="C20" s="122"/>
      <c r="D20" s="124" t="s">
        <v>149</v>
      </c>
      <c r="E20" s="123"/>
      <c r="F20" s="123"/>
      <c r="G20" s="123"/>
      <c r="H20" s="123">
        <v>2320</v>
      </c>
      <c r="I20" s="123"/>
      <c r="J20" s="123">
        <v>2320</v>
      </c>
      <c r="K20" s="123">
        <v>2320</v>
      </c>
      <c r="L20" s="123"/>
      <c r="M20" s="123"/>
      <c r="N20" s="123"/>
      <c r="O20" s="123">
        <v>2320</v>
      </c>
      <c r="P20" s="123"/>
      <c r="Q20" s="123"/>
      <c r="R20" s="123"/>
      <c r="S20" s="123"/>
      <c r="T20" s="123"/>
    </row>
    <row r="21" ht="21" customHeight="1" spans="1:20">
      <c r="A21" s="122" t="s">
        <v>150</v>
      </c>
      <c r="B21" s="122"/>
      <c r="C21" s="122"/>
      <c r="D21" s="124" t="s">
        <v>151</v>
      </c>
      <c r="E21" s="123">
        <v>0</v>
      </c>
      <c r="F21" s="123">
        <v>0</v>
      </c>
      <c r="G21" s="123">
        <v>0</v>
      </c>
      <c r="H21" s="123">
        <v>304525.79</v>
      </c>
      <c r="I21" s="123">
        <v>304525.79</v>
      </c>
      <c r="J21" s="123"/>
      <c r="K21" s="123">
        <v>304525.79</v>
      </c>
      <c r="L21" s="123">
        <v>304525.79</v>
      </c>
      <c r="M21" s="123">
        <v>304525.79</v>
      </c>
      <c r="N21" s="123">
        <v>0</v>
      </c>
      <c r="O21" s="123"/>
      <c r="P21" s="123">
        <v>0</v>
      </c>
      <c r="Q21" s="123">
        <v>0</v>
      </c>
      <c r="R21" s="123"/>
      <c r="S21" s="123"/>
      <c r="T21" s="123"/>
    </row>
    <row r="22" ht="21" customHeight="1" spans="1:20">
      <c r="A22" s="122" t="s">
        <v>152</v>
      </c>
      <c r="B22" s="122"/>
      <c r="C22" s="122"/>
      <c r="D22" s="124" t="s">
        <v>153</v>
      </c>
      <c r="E22" s="123">
        <v>0</v>
      </c>
      <c r="F22" s="123">
        <v>0</v>
      </c>
      <c r="G22" s="123">
        <v>0</v>
      </c>
      <c r="H22" s="123">
        <v>304525.79</v>
      </c>
      <c r="I22" s="123">
        <v>304525.79</v>
      </c>
      <c r="J22" s="123"/>
      <c r="K22" s="123">
        <v>304525.79</v>
      </c>
      <c r="L22" s="123">
        <v>304525.79</v>
      </c>
      <c r="M22" s="123">
        <v>304525.79</v>
      </c>
      <c r="N22" s="123">
        <v>0</v>
      </c>
      <c r="O22" s="123"/>
      <c r="P22" s="123">
        <v>0</v>
      </c>
      <c r="Q22" s="123">
        <v>0</v>
      </c>
      <c r="R22" s="123"/>
      <c r="S22" s="123"/>
      <c r="T22" s="123"/>
    </row>
    <row r="23" ht="21" customHeight="1" spans="1:20">
      <c r="A23" s="122" t="s">
        <v>154</v>
      </c>
      <c r="B23" s="122"/>
      <c r="C23" s="122"/>
      <c r="D23" s="124" t="s">
        <v>155</v>
      </c>
      <c r="E23" s="123"/>
      <c r="F23" s="123"/>
      <c r="G23" s="123"/>
      <c r="H23" s="123">
        <v>105573.63</v>
      </c>
      <c r="I23" s="123">
        <v>105573.63</v>
      </c>
      <c r="J23" s="123"/>
      <c r="K23" s="123">
        <v>105573.63</v>
      </c>
      <c r="L23" s="123">
        <v>105573.63</v>
      </c>
      <c r="M23" s="123">
        <v>105573.63</v>
      </c>
      <c r="N23" s="123">
        <v>0</v>
      </c>
      <c r="O23" s="123"/>
      <c r="P23" s="123">
        <v>0</v>
      </c>
      <c r="Q23" s="123">
        <v>0</v>
      </c>
      <c r="R23" s="123"/>
      <c r="S23" s="123"/>
      <c r="T23" s="123"/>
    </row>
    <row r="24" ht="21" customHeight="1" spans="1:20">
      <c r="A24" s="122" t="s">
        <v>156</v>
      </c>
      <c r="B24" s="122"/>
      <c r="C24" s="122"/>
      <c r="D24" s="124" t="s">
        <v>157</v>
      </c>
      <c r="E24" s="123"/>
      <c r="F24" s="123"/>
      <c r="G24" s="123"/>
      <c r="H24" s="123">
        <v>164100.91</v>
      </c>
      <c r="I24" s="123">
        <v>164100.91</v>
      </c>
      <c r="J24" s="123"/>
      <c r="K24" s="123">
        <v>164100.91</v>
      </c>
      <c r="L24" s="123">
        <v>164100.91</v>
      </c>
      <c r="M24" s="123">
        <v>164100.91</v>
      </c>
      <c r="N24" s="123">
        <v>0</v>
      </c>
      <c r="O24" s="123"/>
      <c r="P24" s="123">
        <v>0</v>
      </c>
      <c r="Q24" s="123">
        <v>0</v>
      </c>
      <c r="R24" s="123"/>
      <c r="S24" s="123"/>
      <c r="T24" s="123"/>
    </row>
    <row r="25" ht="21" customHeight="1" spans="1:20">
      <c r="A25" s="122" t="s">
        <v>227</v>
      </c>
      <c r="B25" s="122"/>
      <c r="C25" s="122"/>
      <c r="D25" s="124" t="s">
        <v>228</v>
      </c>
      <c r="E25" s="123">
        <v>0</v>
      </c>
      <c r="F25" s="123">
        <v>0</v>
      </c>
      <c r="G25" s="123">
        <v>0</v>
      </c>
      <c r="H25" s="123"/>
      <c r="I25" s="123"/>
      <c r="J25" s="123"/>
      <c r="K25" s="123"/>
      <c r="L25" s="123"/>
      <c r="M25" s="123"/>
      <c r="N25" s="123"/>
      <c r="O25" s="123"/>
      <c r="P25" s="123">
        <v>0</v>
      </c>
      <c r="Q25" s="123">
        <v>0</v>
      </c>
      <c r="R25" s="123"/>
      <c r="S25" s="123"/>
      <c r="T25" s="123"/>
    </row>
    <row r="26" ht="21" customHeight="1" spans="1:20">
      <c r="A26" s="122" t="s">
        <v>158</v>
      </c>
      <c r="B26" s="122"/>
      <c r="C26" s="122"/>
      <c r="D26" s="124" t="s">
        <v>159</v>
      </c>
      <c r="E26" s="123"/>
      <c r="F26" s="123"/>
      <c r="G26" s="123"/>
      <c r="H26" s="123">
        <v>34851.25</v>
      </c>
      <c r="I26" s="123">
        <v>34851.25</v>
      </c>
      <c r="J26" s="123"/>
      <c r="K26" s="123">
        <v>34851.25</v>
      </c>
      <c r="L26" s="123">
        <v>34851.25</v>
      </c>
      <c r="M26" s="123">
        <v>34851.25</v>
      </c>
      <c r="N26" s="123">
        <v>0</v>
      </c>
      <c r="O26" s="123"/>
      <c r="P26" s="123">
        <v>0</v>
      </c>
      <c r="Q26" s="123">
        <v>0</v>
      </c>
      <c r="R26" s="123"/>
      <c r="S26" s="123"/>
      <c r="T26" s="123"/>
    </row>
    <row r="27" ht="21" customHeight="1" spans="1:20">
      <c r="A27" s="122" t="s">
        <v>160</v>
      </c>
      <c r="B27" s="122"/>
      <c r="C27" s="122"/>
      <c r="D27" s="124" t="s">
        <v>161</v>
      </c>
      <c r="E27" s="123">
        <v>0</v>
      </c>
      <c r="F27" s="123">
        <v>0</v>
      </c>
      <c r="G27" s="123">
        <v>0</v>
      </c>
      <c r="H27" s="123">
        <v>16603802.88</v>
      </c>
      <c r="I27" s="123">
        <v>4029895.98</v>
      </c>
      <c r="J27" s="123">
        <v>12573906.9</v>
      </c>
      <c r="K27" s="123">
        <v>16603802.88</v>
      </c>
      <c r="L27" s="123">
        <v>4029895.98</v>
      </c>
      <c r="M27" s="123">
        <v>3763764</v>
      </c>
      <c r="N27" s="123">
        <v>266131.98</v>
      </c>
      <c r="O27" s="123">
        <v>12573906.9</v>
      </c>
      <c r="P27" s="123">
        <v>0</v>
      </c>
      <c r="Q27" s="123">
        <v>0</v>
      </c>
      <c r="R27" s="123"/>
      <c r="S27" s="123"/>
      <c r="T27" s="123"/>
    </row>
    <row r="28" ht="21" customHeight="1" spans="1:20">
      <c r="A28" s="122" t="s">
        <v>162</v>
      </c>
      <c r="B28" s="122"/>
      <c r="C28" s="122"/>
      <c r="D28" s="124" t="s">
        <v>163</v>
      </c>
      <c r="E28" s="123"/>
      <c r="F28" s="123"/>
      <c r="G28" s="123"/>
      <c r="H28" s="123">
        <v>12006002.88</v>
      </c>
      <c r="I28" s="123">
        <v>4029895.98</v>
      </c>
      <c r="J28" s="123">
        <v>7976106.9</v>
      </c>
      <c r="K28" s="123">
        <v>12006002.88</v>
      </c>
      <c r="L28" s="123">
        <v>4029895.98</v>
      </c>
      <c r="M28" s="123">
        <v>3763764</v>
      </c>
      <c r="N28" s="123">
        <v>266131.98</v>
      </c>
      <c r="O28" s="123">
        <v>7976106.9</v>
      </c>
      <c r="P28" s="123">
        <v>0</v>
      </c>
      <c r="Q28" s="123">
        <v>0</v>
      </c>
      <c r="R28" s="123"/>
      <c r="S28" s="123"/>
      <c r="T28" s="123"/>
    </row>
    <row r="29" ht="21" customHeight="1" spans="1:20">
      <c r="A29" s="122" t="s">
        <v>164</v>
      </c>
      <c r="B29" s="122"/>
      <c r="C29" s="122"/>
      <c r="D29" s="124" t="s">
        <v>165</v>
      </c>
      <c r="E29" s="123"/>
      <c r="F29" s="123"/>
      <c r="G29" s="123"/>
      <c r="H29" s="123">
        <v>1698458.48</v>
      </c>
      <c r="I29" s="123">
        <v>1698458.48</v>
      </c>
      <c r="J29" s="123"/>
      <c r="K29" s="123">
        <v>1698458.48</v>
      </c>
      <c r="L29" s="123">
        <v>1698458.48</v>
      </c>
      <c r="M29" s="123">
        <v>1523003.21</v>
      </c>
      <c r="N29" s="123">
        <v>175455.27</v>
      </c>
      <c r="O29" s="123"/>
      <c r="P29" s="123">
        <v>0</v>
      </c>
      <c r="Q29" s="123">
        <v>0</v>
      </c>
      <c r="R29" s="123"/>
      <c r="S29" s="123"/>
      <c r="T29" s="123"/>
    </row>
    <row r="30" ht="21" customHeight="1" spans="1:20">
      <c r="A30" s="122" t="s">
        <v>168</v>
      </c>
      <c r="B30" s="122"/>
      <c r="C30" s="122"/>
      <c r="D30" s="124" t="s">
        <v>169</v>
      </c>
      <c r="E30" s="123"/>
      <c r="F30" s="123"/>
      <c r="G30" s="123"/>
      <c r="H30" s="123">
        <v>4838109.4</v>
      </c>
      <c r="I30" s="123"/>
      <c r="J30" s="123">
        <v>4838109.4</v>
      </c>
      <c r="K30" s="123">
        <v>4838109.4</v>
      </c>
      <c r="L30" s="123"/>
      <c r="M30" s="123"/>
      <c r="N30" s="123"/>
      <c r="O30" s="123">
        <v>4838109.4</v>
      </c>
      <c r="P30" s="123"/>
      <c r="Q30" s="123"/>
      <c r="R30" s="123"/>
      <c r="S30" s="123"/>
      <c r="T30" s="123"/>
    </row>
    <row r="31" ht="21" customHeight="1" spans="1:20">
      <c r="A31" s="122" t="s">
        <v>170</v>
      </c>
      <c r="B31" s="122"/>
      <c r="C31" s="122"/>
      <c r="D31" s="124" t="s">
        <v>171</v>
      </c>
      <c r="E31" s="123"/>
      <c r="F31" s="123"/>
      <c r="G31" s="123"/>
      <c r="H31" s="123">
        <v>5407754.15</v>
      </c>
      <c r="I31" s="123">
        <v>2269756.65</v>
      </c>
      <c r="J31" s="123">
        <v>3137997.5</v>
      </c>
      <c r="K31" s="123">
        <v>5407754.15</v>
      </c>
      <c r="L31" s="123">
        <v>2269756.65</v>
      </c>
      <c r="M31" s="123">
        <v>2240760.79</v>
      </c>
      <c r="N31" s="123">
        <v>28995.86</v>
      </c>
      <c r="O31" s="123">
        <v>3137997.5</v>
      </c>
      <c r="P31" s="123">
        <v>0</v>
      </c>
      <c r="Q31" s="123">
        <v>0</v>
      </c>
      <c r="R31" s="123"/>
      <c r="S31" s="123"/>
      <c r="T31" s="123"/>
    </row>
    <row r="32" ht="21" customHeight="1" spans="1:20">
      <c r="A32" s="122" t="s">
        <v>172</v>
      </c>
      <c r="B32" s="122"/>
      <c r="C32" s="122"/>
      <c r="D32" s="124" t="s">
        <v>173</v>
      </c>
      <c r="E32" s="123"/>
      <c r="F32" s="123"/>
      <c r="G32" s="123"/>
      <c r="H32" s="123">
        <v>61680.85</v>
      </c>
      <c r="I32" s="123">
        <v>61680.85</v>
      </c>
      <c r="J32" s="123"/>
      <c r="K32" s="123">
        <v>61680.85</v>
      </c>
      <c r="L32" s="123">
        <v>61680.85</v>
      </c>
      <c r="M32" s="123">
        <v>0</v>
      </c>
      <c r="N32" s="123">
        <v>61680.85</v>
      </c>
      <c r="O32" s="123"/>
      <c r="P32" s="123">
        <v>0</v>
      </c>
      <c r="Q32" s="123">
        <v>0</v>
      </c>
      <c r="R32" s="123"/>
      <c r="S32" s="123"/>
      <c r="T32" s="123"/>
    </row>
    <row r="33" ht="21" customHeight="1" spans="1:20">
      <c r="A33" s="122" t="s">
        <v>229</v>
      </c>
      <c r="B33" s="122"/>
      <c r="C33" s="122"/>
      <c r="D33" s="124" t="s">
        <v>230</v>
      </c>
      <c r="E33" s="123">
        <v>0</v>
      </c>
      <c r="F33" s="123">
        <v>0</v>
      </c>
      <c r="G33" s="123">
        <v>0</v>
      </c>
      <c r="H33" s="123"/>
      <c r="I33" s="123"/>
      <c r="J33" s="123"/>
      <c r="K33" s="123"/>
      <c r="L33" s="123"/>
      <c r="M33" s="123"/>
      <c r="N33" s="123"/>
      <c r="O33" s="123"/>
      <c r="P33" s="123">
        <v>0</v>
      </c>
      <c r="Q33" s="123">
        <v>0</v>
      </c>
      <c r="R33" s="123"/>
      <c r="S33" s="123"/>
      <c r="T33" s="123"/>
    </row>
    <row r="34" ht="21" customHeight="1" spans="1:20">
      <c r="A34" s="122" t="s">
        <v>231</v>
      </c>
      <c r="B34" s="122"/>
      <c r="C34" s="122"/>
      <c r="D34" s="124" t="s">
        <v>232</v>
      </c>
      <c r="E34" s="123">
        <v>0</v>
      </c>
      <c r="F34" s="123">
        <v>0</v>
      </c>
      <c r="G34" s="123">
        <v>0</v>
      </c>
      <c r="H34" s="123"/>
      <c r="I34" s="123"/>
      <c r="J34" s="123"/>
      <c r="K34" s="123"/>
      <c r="L34" s="123"/>
      <c r="M34" s="123"/>
      <c r="N34" s="123"/>
      <c r="O34" s="123"/>
      <c r="P34" s="123">
        <v>0</v>
      </c>
      <c r="Q34" s="123">
        <v>0</v>
      </c>
      <c r="R34" s="123"/>
      <c r="S34" s="123"/>
      <c r="T34" s="123"/>
    </row>
    <row r="35" ht="21" customHeight="1" spans="1:20">
      <c r="A35" s="122" t="s">
        <v>174</v>
      </c>
      <c r="B35" s="122"/>
      <c r="C35" s="122"/>
      <c r="D35" s="124" t="s">
        <v>175</v>
      </c>
      <c r="E35" s="123"/>
      <c r="F35" s="123"/>
      <c r="G35" s="123"/>
      <c r="H35" s="123">
        <v>4597800</v>
      </c>
      <c r="I35" s="123"/>
      <c r="J35" s="123">
        <v>4597800</v>
      </c>
      <c r="K35" s="123">
        <v>4597800</v>
      </c>
      <c r="L35" s="123"/>
      <c r="M35" s="123"/>
      <c r="N35" s="123"/>
      <c r="O35" s="123">
        <v>4597800</v>
      </c>
      <c r="P35" s="123"/>
      <c r="Q35" s="123"/>
      <c r="R35" s="123"/>
      <c r="S35" s="123"/>
      <c r="T35" s="123"/>
    </row>
    <row r="36" ht="21" customHeight="1" spans="1:20">
      <c r="A36" s="122" t="s">
        <v>176</v>
      </c>
      <c r="B36" s="122"/>
      <c r="C36" s="122"/>
      <c r="D36" s="124" t="s">
        <v>177</v>
      </c>
      <c r="E36" s="123"/>
      <c r="F36" s="123"/>
      <c r="G36" s="123"/>
      <c r="H36" s="123">
        <v>4597800</v>
      </c>
      <c r="I36" s="123"/>
      <c r="J36" s="123">
        <v>4597800</v>
      </c>
      <c r="K36" s="123">
        <v>4597800</v>
      </c>
      <c r="L36" s="123"/>
      <c r="M36" s="123"/>
      <c r="N36" s="123"/>
      <c r="O36" s="123">
        <v>4597800</v>
      </c>
      <c r="P36" s="123"/>
      <c r="Q36" s="123"/>
      <c r="R36" s="123"/>
      <c r="S36" s="123"/>
      <c r="T36" s="123"/>
    </row>
    <row r="37" ht="21" customHeight="1" spans="1:20">
      <c r="A37" s="122" t="s">
        <v>178</v>
      </c>
      <c r="B37" s="122"/>
      <c r="C37" s="122"/>
      <c r="D37" s="124" t="s">
        <v>179</v>
      </c>
      <c r="E37" s="123">
        <v>0</v>
      </c>
      <c r="F37" s="123">
        <v>0</v>
      </c>
      <c r="G37" s="123">
        <v>0</v>
      </c>
      <c r="H37" s="123">
        <v>249171</v>
      </c>
      <c r="I37" s="123">
        <v>249171</v>
      </c>
      <c r="J37" s="123"/>
      <c r="K37" s="123">
        <v>249171</v>
      </c>
      <c r="L37" s="123">
        <v>249171</v>
      </c>
      <c r="M37" s="123">
        <v>249171</v>
      </c>
      <c r="N37" s="123">
        <v>0</v>
      </c>
      <c r="O37" s="123"/>
      <c r="P37" s="123">
        <v>0</v>
      </c>
      <c r="Q37" s="123">
        <v>0</v>
      </c>
      <c r="R37" s="123"/>
      <c r="S37" s="123"/>
      <c r="T37" s="123"/>
    </row>
    <row r="38" ht="21" customHeight="1" spans="1:20">
      <c r="A38" s="122" t="s">
        <v>180</v>
      </c>
      <c r="B38" s="122"/>
      <c r="C38" s="122"/>
      <c r="D38" s="124" t="s">
        <v>181</v>
      </c>
      <c r="E38" s="123">
        <v>0</v>
      </c>
      <c r="F38" s="123">
        <v>0</v>
      </c>
      <c r="G38" s="123">
        <v>0</v>
      </c>
      <c r="H38" s="123">
        <v>249171</v>
      </c>
      <c r="I38" s="123">
        <v>249171</v>
      </c>
      <c r="J38" s="123"/>
      <c r="K38" s="123">
        <v>249171</v>
      </c>
      <c r="L38" s="123">
        <v>249171</v>
      </c>
      <c r="M38" s="123">
        <v>249171</v>
      </c>
      <c r="N38" s="123">
        <v>0</v>
      </c>
      <c r="O38" s="123"/>
      <c r="P38" s="123">
        <v>0</v>
      </c>
      <c r="Q38" s="123">
        <v>0</v>
      </c>
      <c r="R38" s="123"/>
      <c r="S38" s="123"/>
      <c r="T38" s="123"/>
    </row>
    <row r="39" ht="21" customHeight="1" spans="1:20">
      <c r="A39" s="122" t="s">
        <v>182</v>
      </c>
      <c r="B39" s="122"/>
      <c r="C39" s="122"/>
      <c r="D39" s="124" t="s">
        <v>183</v>
      </c>
      <c r="E39" s="123"/>
      <c r="F39" s="123"/>
      <c r="G39" s="123"/>
      <c r="H39" s="123">
        <v>249171</v>
      </c>
      <c r="I39" s="123">
        <v>249171</v>
      </c>
      <c r="J39" s="123"/>
      <c r="K39" s="123">
        <v>249171</v>
      </c>
      <c r="L39" s="123">
        <v>249171</v>
      </c>
      <c r="M39" s="123">
        <v>249171</v>
      </c>
      <c r="N39" s="123">
        <v>0</v>
      </c>
      <c r="O39" s="123"/>
      <c r="P39" s="123">
        <v>0</v>
      </c>
      <c r="Q39" s="123">
        <v>0</v>
      </c>
      <c r="R39" s="123"/>
      <c r="S39" s="123"/>
      <c r="T39" s="123"/>
    </row>
    <row r="40" ht="21" customHeight="1" spans="1:20">
      <c r="A40" s="122" t="s">
        <v>233</v>
      </c>
      <c r="B40" s="122"/>
      <c r="C40" s="122"/>
      <c r="D40" s="124" t="s">
        <v>234</v>
      </c>
      <c r="E40" s="123">
        <v>0</v>
      </c>
      <c r="F40" s="123">
        <v>0</v>
      </c>
      <c r="G40" s="123">
        <v>0</v>
      </c>
      <c r="H40" s="123"/>
      <c r="I40" s="123"/>
      <c r="J40" s="123"/>
      <c r="K40" s="123"/>
      <c r="L40" s="123"/>
      <c r="M40" s="123"/>
      <c r="N40" s="123"/>
      <c r="O40" s="123"/>
      <c r="P40" s="123">
        <v>0</v>
      </c>
      <c r="Q40" s="123">
        <v>0</v>
      </c>
      <c r="R40" s="123"/>
      <c r="S40" s="123"/>
      <c r="T40" s="123"/>
    </row>
    <row r="41" ht="21" customHeight="1" spans="1:20">
      <c r="A41" s="122" t="s">
        <v>235</v>
      </c>
      <c r="B41" s="122"/>
      <c r="C41" s="122"/>
      <c r="D41" s="122"/>
      <c r="E41" s="122"/>
      <c r="F41" s="122"/>
      <c r="G41" s="122"/>
      <c r="H41" s="122"/>
      <c r="I41" s="122"/>
      <c r="J41" s="122"/>
      <c r="K41" s="122"/>
      <c r="L41" s="122"/>
      <c r="M41" s="122"/>
      <c r="N41" s="122"/>
      <c r="O41" s="122"/>
      <c r="P41" s="122"/>
      <c r="Q41" s="122"/>
      <c r="R41" s="122"/>
      <c r="S41" s="122"/>
      <c r="T41" s="122"/>
    </row>
  </sheetData>
  <mergeCells count="63">
    <mergeCell ref="A1:T1"/>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C30" sqref="C30"/>
    </sheetView>
  </sheetViews>
  <sheetFormatPr defaultColWidth="9" defaultRowHeight="13.5"/>
  <cols>
    <col min="1" max="1" width="7.66666666666667" customWidth="1"/>
    <col min="2" max="2" width="40.8916666666667" customWidth="1"/>
    <col min="3" max="3" width="20.1333333333333" customWidth="1"/>
    <col min="4" max="4" width="7.66666666666667" customWidth="1"/>
    <col min="5" max="5" width="22.75" customWidth="1"/>
    <col min="6" max="6" width="19.3833333333333" customWidth="1"/>
    <col min="7" max="7" width="7.66666666666667" customWidth="1"/>
    <col min="8" max="8" width="40.8916666666667" customWidth="1"/>
    <col min="9" max="9" width="17.1333333333333" customWidth="1"/>
  </cols>
  <sheetData>
    <row r="1" ht="27" spans="1:9">
      <c r="A1" s="130" t="s">
        <v>236</v>
      </c>
      <c r="B1" s="130"/>
      <c r="C1" s="130"/>
      <c r="D1" s="130"/>
      <c r="E1" s="130"/>
      <c r="F1" s="130"/>
      <c r="G1" s="130"/>
      <c r="H1" s="130"/>
      <c r="I1" s="130"/>
    </row>
    <row r="2" spans="1:9">
      <c r="A2" s="119"/>
      <c r="B2" s="119"/>
      <c r="C2" s="119"/>
      <c r="D2" s="119"/>
      <c r="E2" s="119"/>
      <c r="F2" s="119"/>
      <c r="G2" s="119"/>
      <c r="H2" s="119"/>
      <c r="I2" s="136" t="s">
        <v>237</v>
      </c>
    </row>
    <row r="3" spans="1:9">
      <c r="A3" s="136" t="s">
        <v>2</v>
      </c>
      <c r="B3" s="119"/>
      <c r="C3" s="119"/>
      <c r="D3" s="119"/>
      <c r="E3" s="119"/>
      <c r="F3" s="119"/>
      <c r="G3" s="119"/>
      <c r="H3" s="119"/>
      <c r="I3" s="136" t="s">
        <v>3</v>
      </c>
    </row>
    <row r="4" ht="19.5" customHeight="1" spans="1:9">
      <c r="A4" s="126" t="s">
        <v>222</v>
      </c>
      <c r="B4" s="126"/>
      <c r="C4" s="126"/>
      <c r="D4" s="126" t="s">
        <v>221</v>
      </c>
      <c r="E4" s="126"/>
      <c r="F4" s="126"/>
      <c r="G4" s="126"/>
      <c r="H4" s="126"/>
      <c r="I4" s="126"/>
    </row>
    <row r="5" ht="19.5" customHeight="1" spans="1:9">
      <c r="A5" s="126" t="s">
        <v>238</v>
      </c>
      <c r="B5" s="126" t="s">
        <v>123</v>
      </c>
      <c r="C5" s="126" t="s">
        <v>8</v>
      </c>
      <c r="D5" s="126" t="s">
        <v>238</v>
      </c>
      <c r="E5" s="126" t="s">
        <v>123</v>
      </c>
      <c r="F5" s="126" t="s">
        <v>8</v>
      </c>
      <c r="G5" s="126" t="s">
        <v>238</v>
      </c>
      <c r="H5" s="126" t="s">
        <v>123</v>
      </c>
      <c r="I5" s="126" t="s">
        <v>8</v>
      </c>
    </row>
    <row r="6" ht="19.5" customHeight="1" spans="1:9">
      <c r="A6" s="126"/>
      <c r="B6" s="126"/>
      <c r="C6" s="126"/>
      <c r="D6" s="126"/>
      <c r="E6" s="126"/>
      <c r="F6" s="126"/>
      <c r="G6" s="126"/>
      <c r="H6" s="126"/>
      <c r="I6" s="126"/>
    </row>
    <row r="7" ht="19.5" customHeight="1" spans="1:9">
      <c r="A7" s="122" t="s">
        <v>239</v>
      </c>
      <c r="B7" s="122" t="s">
        <v>240</v>
      </c>
      <c r="C7" s="123">
        <v>4847272.47</v>
      </c>
      <c r="D7" s="122" t="s">
        <v>241</v>
      </c>
      <c r="E7" s="122" t="s">
        <v>242</v>
      </c>
      <c r="F7" s="123">
        <v>266131.98</v>
      </c>
      <c r="G7" s="122" t="s">
        <v>243</v>
      </c>
      <c r="H7" s="122" t="s">
        <v>244</v>
      </c>
      <c r="I7" s="123">
        <v>0</v>
      </c>
    </row>
    <row r="8" ht="19.5" customHeight="1" spans="1:9">
      <c r="A8" s="122" t="s">
        <v>245</v>
      </c>
      <c r="B8" s="122" t="s">
        <v>246</v>
      </c>
      <c r="C8" s="123">
        <v>1383265</v>
      </c>
      <c r="D8" s="122" t="s">
        <v>247</v>
      </c>
      <c r="E8" s="122" t="s">
        <v>248</v>
      </c>
      <c r="F8" s="123">
        <v>73660.85</v>
      </c>
      <c r="G8" s="122" t="s">
        <v>249</v>
      </c>
      <c r="H8" s="122" t="s">
        <v>250</v>
      </c>
      <c r="I8" s="123">
        <v>0</v>
      </c>
    </row>
    <row r="9" ht="19.5" customHeight="1" spans="1:9">
      <c r="A9" s="122" t="s">
        <v>251</v>
      </c>
      <c r="B9" s="122" t="s">
        <v>252</v>
      </c>
      <c r="C9" s="123">
        <v>877731</v>
      </c>
      <c r="D9" s="122" t="s">
        <v>253</v>
      </c>
      <c r="E9" s="122" t="s">
        <v>254</v>
      </c>
      <c r="F9" s="123">
        <v>0</v>
      </c>
      <c r="G9" s="122" t="s">
        <v>255</v>
      </c>
      <c r="H9" s="122" t="s">
        <v>256</v>
      </c>
      <c r="I9" s="123">
        <v>0</v>
      </c>
    </row>
    <row r="10" ht="19.5" customHeight="1" spans="1:9">
      <c r="A10" s="122" t="s">
        <v>257</v>
      </c>
      <c r="B10" s="122" t="s">
        <v>258</v>
      </c>
      <c r="C10" s="123">
        <v>188889</v>
      </c>
      <c r="D10" s="122" t="s">
        <v>259</v>
      </c>
      <c r="E10" s="122" t="s">
        <v>260</v>
      </c>
      <c r="F10" s="123">
        <v>0</v>
      </c>
      <c r="G10" s="122" t="s">
        <v>261</v>
      </c>
      <c r="H10" s="122" t="s">
        <v>262</v>
      </c>
      <c r="I10" s="123">
        <v>0</v>
      </c>
    </row>
    <row r="11" ht="19.5" customHeight="1" spans="1:9">
      <c r="A11" s="122" t="s">
        <v>263</v>
      </c>
      <c r="B11" s="122" t="s">
        <v>264</v>
      </c>
      <c r="C11" s="123">
        <v>0</v>
      </c>
      <c r="D11" s="122" t="s">
        <v>265</v>
      </c>
      <c r="E11" s="122" t="s">
        <v>266</v>
      </c>
      <c r="F11" s="123">
        <v>0</v>
      </c>
      <c r="G11" s="122" t="s">
        <v>267</v>
      </c>
      <c r="H11" s="122" t="s">
        <v>268</v>
      </c>
      <c r="I11" s="123">
        <v>0</v>
      </c>
    </row>
    <row r="12" ht="19.5" customHeight="1" spans="1:9">
      <c r="A12" s="122" t="s">
        <v>269</v>
      </c>
      <c r="B12" s="122" t="s">
        <v>270</v>
      </c>
      <c r="C12" s="123">
        <v>1234770</v>
      </c>
      <c r="D12" s="122" t="s">
        <v>271</v>
      </c>
      <c r="E12" s="122" t="s">
        <v>272</v>
      </c>
      <c r="F12" s="123">
        <v>1577.6</v>
      </c>
      <c r="G12" s="122" t="s">
        <v>273</v>
      </c>
      <c r="H12" s="122" t="s">
        <v>274</v>
      </c>
      <c r="I12" s="123">
        <v>0</v>
      </c>
    </row>
    <row r="13" ht="19.5" customHeight="1" spans="1:9">
      <c r="A13" s="122" t="s">
        <v>275</v>
      </c>
      <c r="B13" s="122" t="s">
        <v>276</v>
      </c>
      <c r="C13" s="123">
        <v>529811.68</v>
      </c>
      <c r="D13" s="122" t="s">
        <v>277</v>
      </c>
      <c r="E13" s="122" t="s">
        <v>278</v>
      </c>
      <c r="F13" s="123">
        <v>6644.23</v>
      </c>
      <c r="G13" s="122" t="s">
        <v>279</v>
      </c>
      <c r="H13" s="122" t="s">
        <v>280</v>
      </c>
      <c r="I13" s="123">
        <v>0</v>
      </c>
    </row>
    <row r="14" ht="19.5" customHeight="1" spans="1:9">
      <c r="A14" s="122" t="s">
        <v>281</v>
      </c>
      <c r="B14" s="122" t="s">
        <v>282</v>
      </c>
      <c r="C14" s="123">
        <v>0</v>
      </c>
      <c r="D14" s="122" t="s">
        <v>283</v>
      </c>
      <c r="E14" s="122" t="s">
        <v>284</v>
      </c>
      <c r="F14" s="123">
        <v>2435.86</v>
      </c>
      <c r="G14" s="122" t="s">
        <v>285</v>
      </c>
      <c r="H14" s="122" t="s">
        <v>286</v>
      </c>
      <c r="I14" s="123">
        <v>0</v>
      </c>
    </row>
    <row r="15" ht="19.5" customHeight="1" spans="1:9">
      <c r="A15" s="122" t="s">
        <v>287</v>
      </c>
      <c r="B15" s="122" t="s">
        <v>288</v>
      </c>
      <c r="C15" s="123">
        <v>269674.54</v>
      </c>
      <c r="D15" s="122" t="s">
        <v>289</v>
      </c>
      <c r="E15" s="122" t="s">
        <v>290</v>
      </c>
      <c r="F15" s="123">
        <v>0</v>
      </c>
      <c r="G15" s="122" t="s">
        <v>291</v>
      </c>
      <c r="H15" s="122" t="s">
        <v>292</v>
      </c>
      <c r="I15" s="123">
        <v>0</v>
      </c>
    </row>
    <row r="16" ht="19.5" customHeight="1" spans="1:9">
      <c r="A16" s="122" t="s">
        <v>293</v>
      </c>
      <c r="B16" s="122" t="s">
        <v>294</v>
      </c>
      <c r="C16" s="123">
        <v>0</v>
      </c>
      <c r="D16" s="122" t="s">
        <v>295</v>
      </c>
      <c r="E16" s="122" t="s">
        <v>296</v>
      </c>
      <c r="F16" s="123">
        <v>0</v>
      </c>
      <c r="G16" s="122" t="s">
        <v>297</v>
      </c>
      <c r="H16" s="122" t="s">
        <v>298</v>
      </c>
      <c r="I16" s="123">
        <v>0</v>
      </c>
    </row>
    <row r="17" ht="19.5" customHeight="1" spans="1:9">
      <c r="A17" s="122" t="s">
        <v>299</v>
      </c>
      <c r="B17" s="122" t="s">
        <v>300</v>
      </c>
      <c r="C17" s="123">
        <v>113960.25</v>
      </c>
      <c r="D17" s="122" t="s">
        <v>301</v>
      </c>
      <c r="E17" s="122" t="s">
        <v>302</v>
      </c>
      <c r="F17" s="123">
        <v>10833</v>
      </c>
      <c r="G17" s="122" t="s">
        <v>303</v>
      </c>
      <c r="H17" s="122" t="s">
        <v>304</v>
      </c>
      <c r="I17" s="123">
        <v>0</v>
      </c>
    </row>
    <row r="18" ht="19.5" customHeight="1" spans="1:9">
      <c r="A18" s="122" t="s">
        <v>305</v>
      </c>
      <c r="B18" s="122" t="s">
        <v>306</v>
      </c>
      <c r="C18" s="123">
        <v>249171</v>
      </c>
      <c r="D18" s="122" t="s">
        <v>307</v>
      </c>
      <c r="E18" s="122" t="s">
        <v>308</v>
      </c>
      <c r="F18" s="123">
        <v>0</v>
      </c>
      <c r="G18" s="122" t="s">
        <v>309</v>
      </c>
      <c r="H18" s="122" t="s">
        <v>310</v>
      </c>
      <c r="I18" s="123">
        <v>0</v>
      </c>
    </row>
    <row r="19" ht="19.5" customHeight="1" spans="1:9">
      <c r="A19" s="122" t="s">
        <v>311</v>
      </c>
      <c r="B19" s="122" t="s">
        <v>312</v>
      </c>
      <c r="C19" s="123">
        <v>0</v>
      </c>
      <c r="D19" s="122" t="s">
        <v>313</v>
      </c>
      <c r="E19" s="122" t="s">
        <v>314</v>
      </c>
      <c r="F19" s="123">
        <v>0</v>
      </c>
      <c r="G19" s="122" t="s">
        <v>315</v>
      </c>
      <c r="H19" s="122" t="s">
        <v>316</v>
      </c>
      <c r="I19" s="123">
        <v>0</v>
      </c>
    </row>
    <row r="20" ht="19.5" customHeight="1" spans="1:9">
      <c r="A20" s="122" t="s">
        <v>317</v>
      </c>
      <c r="B20" s="122" t="s">
        <v>318</v>
      </c>
      <c r="C20" s="123">
        <v>0</v>
      </c>
      <c r="D20" s="122" t="s">
        <v>319</v>
      </c>
      <c r="E20" s="122" t="s">
        <v>320</v>
      </c>
      <c r="F20" s="123">
        <v>0</v>
      </c>
      <c r="G20" s="122" t="s">
        <v>321</v>
      </c>
      <c r="H20" s="122" t="s">
        <v>322</v>
      </c>
      <c r="I20" s="123">
        <v>0</v>
      </c>
    </row>
    <row r="21" ht="19.5" customHeight="1" spans="1:9">
      <c r="A21" s="122" t="s">
        <v>323</v>
      </c>
      <c r="B21" s="122" t="s">
        <v>324</v>
      </c>
      <c r="C21" s="123">
        <v>275782</v>
      </c>
      <c r="D21" s="122" t="s">
        <v>325</v>
      </c>
      <c r="E21" s="122" t="s">
        <v>326</v>
      </c>
      <c r="F21" s="123">
        <v>12782</v>
      </c>
      <c r="G21" s="122" t="s">
        <v>327</v>
      </c>
      <c r="H21" s="122" t="s">
        <v>328</v>
      </c>
      <c r="I21" s="123">
        <v>0</v>
      </c>
    </row>
    <row r="22" ht="19.5" customHeight="1" spans="1:9">
      <c r="A22" s="122" t="s">
        <v>329</v>
      </c>
      <c r="B22" s="122" t="s">
        <v>330</v>
      </c>
      <c r="C22" s="123">
        <v>0</v>
      </c>
      <c r="D22" s="122" t="s">
        <v>331</v>
      </c>
      <c r="E22" s="122" t="s">
        <v>332</v>
      </c>
      <c r="F22" s="123">
        <v>0</v>
      </c>
      <c r="G22" s="122" t="s">
        <v>333</v>
      </c>
      <c r="H22" s="122" t="s">
        <v>334</v>
      </c>
      <c r="I22" s="123">
        <v>0</v>
      </c>
    </row>
    <row r="23" ht="19.5" customHeight="1" spans="1:9">
      <c r="A23" s="122" t="s">
        <v>335</v>
      </c>
      <c r="B23" s="122" t="s">
        <v>336</v>
      </c>
      <c r="C23" s="123">
        <v>155782</v>
      </c>
      <c r="D23" s="122" t="s">
        <v>337</v>
      </c>
      <c r="E23" s="122" t="s">
        <v>338</v>
      </c>
      <c r="F23" s="123">
        <v>4530</v>
      </c>
      <c r="G23" s="122" t="s">
        <v>339</v>
      </c>
      <c r="H23" s="122" t="s">
        <v>340</v>
      </c>
      <c r="I23" s="123">
        <v>0</v>
      </c>
    </row>
    <row r="24" ht="19.5" customHeight="1" spans="1:9">
      <c r="A24" s="122" t="s">
        <v>341</v>
      </c>
      <c r="B24" s="122" t="s">
        <v>342</v>
      </c>
      <c r="C24" s="123">
        <v>0</v>
      </c>
      <c r="D24" s="122" t="s">
        <v>343</v>
      </c>
      <c r="E24" s="122" t="s">
        <v>344</v>
      </c>
      <c r="F24" s="123">
        <v>0</v>
      </c>
      <c r="G24" s="122" t="s">
        <v>345</v>
      </c>
      <c r="H24" s="122" t="s">
        <v>346</v>
      </c>
      <c r="I24" s="123">
        <v>0</v>
      </c>
    </row>
    <row r="25" ht="19.5" customHeight="1" spans="1:9">
      <c r="A25" s="122" t="s">
        <v>347</v>
      </c>
      <c r="B25" s="122" t="s">
        <v>348</v>
      </c>
      <c r="C25" s="123">
        <v>0</v>
      </c>
      <c r="D25" s="122" t="s">
        <v>349</v>
      </c>
      <c r="E25" s="122" t="s">
        <v>350</v>
      </c>
      <c r="F25" s="123">
        <v>0</v>
      </c>
      <c r="G25" s="122" t="s">
        <v>351</v>
      </c>
      <c r="H25" s="122" t="s">
        <v>352</v>
      </c>
      <c r="I25" s="123">
        <v>0</v>
      </c>
    </row>
    <row r="26" ht="19.5" customHeight="1" spans="1:9">
      <c r="A26" s="122" t="s">
        <v>353</v>
      </c>
      <c r="B26" s="122" t="s">
        <v>354</v>
      </c>
      <c r="C26" s="123">
        <v>120000</v>
      </c>
      <c r="D26" s="122" t="s">
        <v>355</v>
      </c>
      <c r="E26" s="122" t="s">
        <v>356</v>
      </c>
      <c r="F26" s="123">
        <v>0</v>
      </c>
      <c r="G26" s="122" t="s">
        <v>357</v>
      </c>
      <c r="H26" s="122" t="s">
        <v>358</v>
      </c>
      <c r="I26" s="123">
        <v>0</v>
      </c>
    </row>
    <row r="27" ht="19.5" customHeight="1" spans="1:9">
      <c r="A27" s="122" t="s">
        <v>359</v>
      </c>
      <c r="B27" s="122" t="s">
        <v>360</v>
      </c>
      <c r="C27" s="123">
        <v>0</v>
      </c>
      <c r="D27" s="122" t="s">
        <v>361</v>
      </c>
      <c r="E27" s="122" t="s">
        <v>362</v>
      </c>
      <c r="F27" s="123">
        <v>31601.36</v>
      </c>
      <c r="G27" s="122" t="s">
        <v>363</v>
      </c>
      <c r="H27" s="122" t="s">
        <v>364</v>
      </c>
      <c r="I27" s="123">
        <v>0</v>
      </c>
    </row>
    <row r="28" ht="19.5" customHeight="1" spans="1:9">
      <c r="A28" s="122" t="s">
        <v>365</v>
      </c>
      <c r="B28" s="122" t="s">
        <v>366</v>
      </c>
      <c r="C28" s="123">
        <v>0</v>
      </c>
      <c r="D28" s="122" t="s">
        <v>367</v>
      </c>
      <c r="E28" s="122" t="s">
        <v>368</v>
      </c>
      <c r="F28" s="123">
        <v>0</v>
      </c>
      <c r="G28" s="122" t="s">
        <v>369</v>
      </c>
      <c r="H28" s="122" t="s">
        <v>370</v>
      </c>
      <c r="I28" s="123">
        <v>0</v>
      </c>
    </row>
    <row r="29" ht="19.5" customHeight="1" spans="1:9">
      <c r="A29" s="122" t="s">
        <v>371</v>
      </c>
      <c r="B29" s="122" t="s">
        <v>372</v>
      </c>
      <c r="C29" s="123">
        <v>0</v>
      </c>
      <c r="D29" s="122" t="s">
        <v>373</v>
      </c>
      <c r="E29" s="122" t="s">
        <v>374</v>
      </c>
      <c r="F29" s="123">
        <v>13600</v>
      </c>
      <c r="G29" s="122" t="s">
        <v>375</v>
      </c>
      <c r="H29" s="122" t="s">
        <v>376</v>
      </c>
      <c r="I29" s="123">
        <v>0</v>
      </c>
    </row>
    <row r="30" ht="19.5" customHeight="1" spans="1:9">
      <c r="A30" s="122" t="s">
        <v>377</v>
      </c>
      <c r="B30" s="122" t="s">
        <v>378</v>
      </c>
      <c r="C30" s="123">
        <v>0</v>
      </c>
      <c r="D30" s="122" t="s">
        <v>379</v>
      </c>
      <c r="E30" s="122" t="s">
        <v>380</v>
      </c>
      <c r="F30" s="123">
        <v>0</v>
      </c>
      <c r="G30" s="122" t="s">
        <v>381</v>
      </c>
      <c r="H30" s="122" t="s">
        <v>382</v>
      </c>
      <c r="I30" s="123">
        <v>0</v>
      </c>
    </row>
    <row r="31" ht="19.5" customHeight="1" spans="1:9">
      <c r="A31" s="122" t="s">
        <v>383</v>
      </c>
      <c r="B31" s="122" t="s">
        <v>384</v>
      </c>
      <c r="C31" s="123">
        <v>0</v>
      </c>
      <c r="D31" s="122" t="s">
        <v>385</v>
      </c>
      <c r="E31" s="122" t="s">
        <v>386</v>
      </c>
      <c r="F31" s="123">
        <v>4442.08</v>
      </c>
      <c r="G31" s="122" t="s">
        <v>387</v>
      </c>
      <c r="H31" s="122" t="s">
        <v>388</v>
      </c>
      <c r="I31" s="123">
        <v>0</v>
      </c>
    </row>
    <row r="32" ht="19.5" customHeight="1" spans="1:9">
      <c r="A32" s="122" t="s">
        <v>389</v>
      </c>
      <c r="B32" s="122" t="s">
        <v>390</v>
      </c>
      <c r="C32" s="123">
        <v>0</v>
      </c>
      <c r="D32" s="122" t="s">
        <v>391</v>
      </c>
      <c r="E32" s="122" t="s">
        <v>392</v>
      </c>
      <c r="F32" s="123">
        <v>104025</v>
      </c>
      <c r="G32" s="122" t="s">
        <v>393</v>
      </c>
      <c r="H32" s="122" t="s">
        <v>394</v>
      </c>
      <c r="I32" s="123">
        <v>0</v>
      </c>
    </row>
    <row r="33" ht="19.5" customHeight="1" spans="1:9">
      <c r="A33" s="122" t="s">
        <v>395</v>
      </c>
      <c r="B33" s="122" t="s">
        <v>396</v>
      </c>
      <c r="C33" s="123">
        <v>0</v>
      </c>
      <c r="D33" s="122" t="s">
        <v>397</v>
      </c>
      <c r="E33" s="122" t="s">
        <v>398</v>
      </c>
      <c r="F33" s="123">
        <v>0</v>
      </c>
      <c r="G33" s="122" t="s">
        <v>399</v>
      </c>
      <c r="H33" s="122" t="s">
        <v>400</v>
      </c>
      <c r="I33" s="123">
        <v>0</v>
      </c>
    </row>
    <row r="34" ht="19.5" customHeight="1" spans="1:9">
      <c r="A34" s="122"/>
      <c r="B34" s="122"/>
      <c r="C34" s="137"/>
      <c r="D34" s="122" t="s">
        <v>401</v>
      </c>
      <c r="E34" s="122" t="s">
        <v>402</v>
      </c>
      <c r="F34" s="123">
        <v>0</v>
      </c>
      <c r="G34" s="122" t="s">
        <v>403</v>
      </c>
      <c r="H34" s="122" t="s">
        <v>404</v>
      </c>
      <c r="I34" s="123">
        <v>0</v>
      </c>
    </row>
    <row r="35" ht="19.5" customHeight="1" spans="1:9">
      <c r="A35" s="122"/>
      <c r="B35" s="122"/>
      <c r="C35" s="137"/>
      <c r="D35" s="122" t="s">
        <v>405</v>
      </c>
      <c r="E35" s="122" t="s">
        <v>406</v>
      </c>
      <c r="F35" s="123">
        <v>0</v>
      </c>
      <c r="G35" s="122" t="s">
        <v>407</v>
      </c>
      <c r="H35" s="122" t="s">
        <v>408</v>
      </c>
      <c r="I35" s="123">
        <v>0</v>
      </c>
    </row>
    <row r="36" ht="19.5" customHeight="1" spans="1:9">
      <c r="A36" s="122"/>
      <c r="B36" s="122"/>
      <c r="C36" s="137"/>
      <c r="D36" s="122" t="s">
        <v>409</v>
      </c>
      <c r="E36" s="122" t="s">
        <v>410</v>
      </c>
      <c r="F36" s="123">
        <v>0</v>
      </c>
      <c r="G36" s="122"/>
      <c r="H36" s="122"/>
      <c r="I36" s="137"/>
    </row>
    <row r="37" ht="19.5" customHeight="1" spans="1:9">
      <c r="A37" s="122"/>
      <c r="B37" s="122"/>
      <c r="C37" s="137"/>
      <c r="D37" s="122" t="s">
        <v>411</v>
      </c>
      <c r="E37" s="122" t="s">
        <v>412</v>
      </c>
      <c r="F37" s="123">
        <v>0</v>
      </c>
      <c r="G37" s="122"/>
      <c r="H37" s="122"/>
      <c r="I37" s="137"/>
    </row>
    <row r="38" ht="19.5" customHeight="1" spans="1:9">
      <c r="A38" s="122"/>
      <c r="B38" s="122"/>
      <c r="C38" s="137"/>
      <c r="D38" s="122" t="s">
        <v>413</v>
      </c>
      <c r="E38" s="122" t="s">
        <v>414</v>
      </c>
      <c r="F38" s="123">
        <v>0</v>
      </c>
      <c r="G38" s="122"/>
      <c r="H38" s="122"/>
      <c r="I38" s="137"/>
    </row>
    <row r="39" ht="19.5" customHeight="1" spans="1:9">
      <c r="A39" s="122"/>
      <c r="B39" s="122"/>
      <c r="C39" s="137"/>
      <c r="D39" s="122" t="s">
        <v>415</v>
      </c>
      <c r="E39" s="122" t="s">
        <v>416</v>
      </c>
      <c r="F39" s="123">
        <v>0</v>
      </c>
      <c r="G39" s="122"/>
      <c r="H39" s="122"/>
      <c r="I39" s="137"/>
    </row>
    <row r="40" ht="19.5" customHeight="1" spans="1:9">
      <c r="A40" s="121" t="s">
        <v>417</v>
      </c>
      <c r="B40" s="121"/>
      <c r="C40" s="123">
        <v>5123054.47</v>
      </c>
      <c r="D40" s="121" t="s">
        <v>418</v>
      </c>
      <c r="E40" s="121"/>
      <c r="F40" s="121"/>
      <c r="G40" s="121"/>
      <c r="H40" s="121"/>
      <c r="I40" s="123">
        <v>266131.98</v>
      </c>
    </row>
    <row r="41" ht="19.5" customHeight="1" spans="1:9">
      <c r="A41" s="122" t="s">
        <v>419</v>
      </c>
      <c r="B41" s="122"/>
      <c r="C41" s="122"/>
      <c r="D41" s="122"/>
      <c r="E41" s="122"/>
      <c r="F41" s="122"/>
      <c r="G41" s="122"/>
      <c r="H41" s="122"/>
      <c r="I41" s="12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C30" sqref="C30"/>
    </sheetView>
  </sheetViews>
  <sheetFormatPr defaultColWidth="9" defaultRowHeight="13.5"/>
  <cols>
    <col min="1" max="1" width="7.44166666666667" customWidth="1"/>
    <col min="2" max="2" width="31.8916666666667" customWidth="1"/>
    <col min="3" max="3" width="10.775" customWidth="1"/>
    <col min="4" max="4" width="7.44166666666667" customWidth="1"/>
    <col min="5" max="5" width="21.8916666666667" customWidth="1"/>
    <col min="6" max="6" width="13.4416666666667" customWidth="1"/>
    <col min="7" max="7" width="7.44166666666667" customWidth="1"/>
    <col min="8" max="8" width="29.225" customWidth="1"/>
    <col min="9" max="9" width="8.66666666666667" customWidth="1"/>
    <col min="10" max="10" width="7.44166666666667" customWidth="1"/>
    <col min="11" max="11" width="40" customWidth="1"/>
    <col min="12" max="12" width="13.3333333333333" customWidth="1"/>
  </cols>
  <sheetData>
    <row r="1" ht="27" spans="1:12">
      <c r="A1" s="135" t="s">
        <v>420</v>
      </c>
      <c r="B1" s="135"/>
      <c r="C1" s="135"/>
      <c r="D1" s="135"/>
      <c r="E1" s="135"/>
      <c r="F1" s="135"/>
      <c r="G1" s="135"/>
      <c r="H1" s="135"/>
      <c r="I1" s="135"/>
      <c r="J1" s="135"/>
      <c r="K1" s="135"/>
      <c r="L1" s="135"/>
    </row>
    <row r="2" spans="1:12">
      <c r="A2" s="119"/>
      <c r="B2" s="119"/>
      <c r="C2" s="119"/>
      <c r="D2" s="119"/>
      <c r="E2" s="119"/>
      <c r="F2" s="119"/>
      <c r="G2" s="119"/>
      <c r="H2" s="119"/>
      <c r="I2" s="119"/>
      <c r="J2" s="119"/>
      <c r="K2" s="119"/>
      <c r="L2" s="136" t="s">
        <v>421</v>
      </c>
    </row>
    <row r="3" spans="1:12">
      <c r="A3" s="136" t="s">
        <v>2</v>
      </c>
      <c r="B3" s="119"/>
      <c r="C3" s="119"/>
      <c r="D3" s="119"/>
      <c r="E3" s="119"/>
      <c r="F3" s="119"/>
      <c r="G3" s="119"/>
      <c r="H3" s="119"/>
      <c r="I3" s="119"/>
      <c r="J3" s="119"/>
      <c r="K3" s="119"/>
      <c r="L3" s="136" t="s">
        <v>3</v>
      </c>
    </row>
    <row r="4" ht="15" customHeight="1" spans="1:12">
      <c r="A4" s="121" t="s">
        <v>422</v>
      </c>
      <c r="B4" s="121"/>
      <c r="C4" s="121"/>
      <c r="D4" s="121"/>
      <c r="E4" s="121"/>
      <c r="F4" s="121"/>
      <c r="G4" s="121"/>
      <c r="H4" s="121"/>
      <c r="I4" s="121"/>
      <c r="J4" s="121"/>
      <c r="K4" s="121"/>
      <c r="L4" s="121"/>
    </row>
    <row r="5" ht="34" customHeight="1" spans="1:12">
      <c r="A5" s="126" t="s">
        <v>238</v>
      </c>
      <c r="B5" s="126" t="s">
        <v>123</v>
      </c>
      <c r="C5" s="126" t="s">
        <v>8</v>
      </c>
      <c r="D5" s="126" t="s">
        <v>238</v>
      </c>
      <c r="E5" s="126" t="s">
        <v>123</v>
      </c>
      <c r="F5" s="126" t="s">
        <v>8</v>
      </c>
      <c r="G5" s="126" t="s">
        <v>238</v>
      </c>
      <c r="H5" s="126" t="s">
        <v>123</v>
      </c>
      <c r="I5" s="126" t="s">
        <v>8</v>
      </c>
      <c r="J5" s="126" t="s">
        <v>238</v>
      </c>
      <c r="K5" s="126" t="s">
        <v>123</v>
      </c>
      <c r="L5" s="126" t="s">
        <v>8</v>
      </c>
    </row>
    <row r="6" ht="15" customHeight="1" spans="1:12">
      <c r="A6" s="122" t="s">
        <v>239</v>
      </c>
      <c r="B6" s="122" t="s">
        <v>240</v>
      </c>
      <c r="C6" s="123">
        <v>0</v>
      </c>
      <c r="D6" s="122" t="s">
        <v>241</v>
      </c>
      <c r="E6" s="122" t="s">
        <v>242</v>
      </c>
      <c r="F6" s="123">
        <v>7976106.9</v>
      </c>
      <c r="G6" s="122" t="s">
        <v>423</v>
      </c>
      <c r="H6" s="122" t="s">
        <v>424</v>
      </c>
      <c r="I6" s="123">
        <v>0</v>
      </c>
      <c r="J6" s="122" t="s">
        <v>425</v>
      </c>
      <c r="K6" s="122" t="s">
        <v>426</v>
      </c>
      <c r="L6" s="123">
        <v>0</v>
      </c>
    </row>
    <row r="7" ht="15" customHeight="1" spans="1:12">
      <c r="A7" s="122" t="s">
        <v>245</v>
      </c>
      <c r="B7" s="122" t="s">
        <v>246</v>
      </c>
      <c r="C7" s="123">
        <v>0</v>
      </c>
      <c r="D7" s="122" t="s">
        <v>247</v>
      </c>
      <c r="E7" s="122" t="s">
        <v>248</v>
      </c>
      <c r="F7" s="123">
        <v>0</v>
      </c>
      <c r="G7" s="122" t="s">
        <v>427</v>
      </c>
      <c r="H7" s="122" t="s">
        <v>250</v>
      </c>
      <c r="I7" s="123">
        <v>0</v>
      </c>
      <c r="J7" s="122" t="s">
        <v>428</v>
      </c>
      <c r="K7" s="122" t="s">
        <v>352</v>
      </c>
      <c r="L7" s="123">
        <v>0</v>
      </c>
    </row>
    <row r="8" ht="15" customHeight="1" spans="1:12">
      <c r="A8" s="122" t="s">
        <v>251</v>
      </c>
      <c r="B8" s="122" t="s">
        <v>252</v>
      </c>
      <c r="C8" s="123">
        <v>0</v>
      </c>
      <c r="D8" s="122" t="s">
        <v>253</v>
      </c>
      <c r="E8" s="122" t="s">
        <v>254</v>
      </c>
      <c r="F8" s="123">
        <v>0</v>
      </c>
      <c r="G8" s="122" t="s">
        <v>429</v>
      </c>
      <c r="H8" s="122" t="s">
        <v>256</v>
      </c>
      <c r="I8" s="123">
        <v>0</v>
      </c>
      <c r="J8" s="122" t="s">
        <v>430</v>
      </c>
      <c r="K8" s="122" t="s">
        <v>376</v>
      </c>
      <c r="L8" s="123">
        <v>0</v>
      </c>
    </row>
    <row r="9" ht="15" customHeight="1" spans="1:12">
      <c r="A9" s="122" t="s">
        <v>257</v>
      </c>
      <c r="B9" s="122" t="s">
        <v>258</v>
      </c>
      <c r="C9" s="123">
        <v>0</v>
      </c>
      <c r="D9" s="122" t="s">
        <v>259</v>
      </c>
      <c r="E9" s="122" t="s">
        <v>260</v>
      </c>
      <c r="F9" s="123">
        <v>0</v>
      </c>
      <c r="G9" s="122" t="s">
        <v>431</v>
      </c>
      <c r="H9" s="122" t="s">
        <v>262</v>
      </c>
      <c r="I9" s="123">
        <v>0</v>
      </c>
      <c r="J9" s="122" t="s">
        <v>345</v>
      </c>
      <c r="K9" s="122" t="s">
        <v>346</v>
      </c>
      <c r="L9" s="123">
        <v>5621600</v>
      </c>
    </row>
    <row r="10" ht="15" customHeight="1" spans="1:12">
      <c r="A10" s="122" t="s">
        <v>263</v>
      </c>
      <c r="B10" s="122" t="s">
        <v>264</v>
      </c>
      <c r="C10" s="123">
        <v>0</v>
      </c>
      <c r="D10" s="122" t="s">
        <v>265</v>
      </c>
      <c r="E10" s="122" t="s">
        <v>266</v>
      </c>
      <c r="F10" s="123">
        <v>0</v>
      </c>
      <c r="G10" s="122" t="s">
        <v>432</v>
      </c>
      <c r="H10" s="122" t="s">
        <v>268</v>
      </c>
      <c r="I10" s="123">
        <v>0</v>
      </c>
      <c r="J10" s="122" t="s">
        <v>351</v>
      </c>
      <c r="K10" s="122" t="s">
        <v>352</v>
      </c>
      <c r="L10" s="123">
        <v>0</v>
      </c>
    </row>
    <row r="11" ht="15" customHeight="1" spans="1:12">
      <c r="A11" s="122" t="s">
        <v>269</v>
      </c>
      <c r="B11" s="122" t="s">
        <v>270</v>
      </c>
      <c r="C11" s="123">
        <v>0</v>
      </c>
      <c r="D11" s="122" t="s">
        <v>271</v>
      </c>
      <c r="E11" s="122" t="s">
        <v>272</v>
      </c>
      <c r="F11" s="123">
        <v>0</v>
      </c>
      <c r="G11" s="122" t="s">
        <v>433</v>
      </c>
      <c r="H11" s="122" t="s">
        <v>274</v>
      </c>
      <c r="I11" s="123">
        <v>0</v>
      </c>
      <c r="J11" s="122" t="s">
        <v>357</v>
      </c>
      <c r="K11" s="122" t="s">
        <v>358</v>
      </c>
      <c r="L11" s="123">
        <v>0</v>
      </c>
    </row>
    <row r="12" ht="15" customHeight="1" spans="1:12">
      <c r="A12" s="122" t="s">
        <v>275</v>
      </c>
      <c r="B12" s="122" t="s">
        <v>276</v>
      </c>
      <c r="C12" s="123">
        <v>0</v>
      </c>
      <c r="D12" s="122" t="s">
        <v>277</v>
      </c>
      <c r="E12" s="122" t="s">
        <v>278</v>
      </c>
      <c r="F12" s="123">
        <v>0</v>
      </c>
      <c r="G12" s="122" t="s">
        <v>434</v>
      </c>
      <c r="H12" s="122" t="s">
        <v>280</v>
      </c>
      <c r="I12" s="123">
        <v>0</v>
      </c>
      <c r="J12" s="122" t="s">
        <v>363</v>
      </c>
      <c r="K12" s="122" t="s">
        <v>364</v>
      </c>
      <c r="L12" s="123">
        <v>5621600</v>
      </c>
    </row>
    <row r="13" ht="15" customHeight="1" spans="1:12">
      <c r="A13" s="122" t="s">
        <v>281</v>
      </c>
      <c r="B13" s="122" t="s">
        <v>282</v>
      </c>
      <c r="C13" s="123">
        <v>0</v>
      </c>
      <c r="D13" s="122" t="s">
        <v>283</v>
      </c>
      <c r="E13" s="122" t="s">
        <v>284</v>
      </c>
      <c r="F13" s="123">
        <v>0</v>
      </c>
      <c r="G13" s="122" t="s">
        <v>435</v>
      </c>
      <c r="H13" s="122" t="s">
        <v>286</v>
      </c>
      <c r="I13" s="123">
        <v>0</v>
      </c>
      <c r="J13" s="122" t="s">
        <v>369</v>
      </c>
      <c r="K13" s="122" t="s">
        <v>370</v>
      </c>
      <c r="L13" s="123">
        <v>0</v>
      </c>
    </row>
    <row r="14" ht="15" customHeight="1" spans="1:12">
      <c r="A14" s="122" t="s">
        <v>287</v>
      </c>
      <c r="B14" s="122" t="s">
        <v>288</v>
      </c>
      <c r="C14" s="123">
        <v>0</v>
      </c>
      <c r="D14" s="122" t="s">
        <v>289</v>
      </c>
      <c r="E14" s="122" t="s">
        <v>290</v>
      </c>
      <c r="F14" s="123">
        <v>0</v>
      </c>
      <c r="G14" s="122" t="s">
        <v>436</v>
      </c>
      <c r="H14" s="122" t="s">
        <v>316</v>
      </c>
      <c r="I14" s="123">
        <v>0</v>
      </c>
      <c r="J14" s="122" t="s">
        <v>375</v>
      </c>
      <c r="K14" s="122" t="s">
        <v>376</v>
      </c>
      <c r="L14" s="123">
        <v>0</v>
      </c>
    </row>
    <row r="15" ht="15" customHeight="1" spans="1:12">
      <c r="A15" s="122" t="s">
        <v>293</v>
      </c>
      <c r="B15" s="122" t="s">
        <v>294</v>
      </c>
      <c r="C15" s="123">
        <v>0</v>
      </c>
      <c r="D15" s="122" t="s">
        <v>295</v>
      </c>
      <c r="E15" s="122" t="s">
        <v>296</v>
      </c>
      <c r="F15" s="123">
        <v>0</v>
      </c>
      <c r="G15" s="122" t="s">
        <v>437</v>
      </c>
      <c r="H15" s="122" t="s">
        <v>322</v>
      </c>
      <c r="I15" s="123">
        <v>0</v>
      </c>
      <c r="J15" s="122" t="s">
        <v>438</v>
      </c>
      <c r="K15" s="122" t="s">
        <v>439</v>
      </c>
      <c r="L15" s="123">
        <v>0</v>
      </c>
    </row>
    <row r="16" ht="15" customHeight="1" spans="1:12">
      <c r="A16" s="122" t="s">
        <v>299</v>
      </c>
      <c r="B16" s="122" t="s">
        <v>300</v>
      </c>
      <c r="C16" s="123">
        <v>0</v>
      </c>
      <c r="D16" s="122" t="s">
        <v>301</v>
      </c>
      <c r="E16" s="122" t="s">
        <v>302</v>
      </c>
      <c r="F16" s="123">
        <v>0</v>
      </c>
      <c r="G16" s="122" t="s">
        <v>440</v>
      </c>
      <c r="H16" s="122" t="s">
        <v>328</v>
      </c>
      <c r="I16" s="123">
        <v>0</v>
      </c>
      <c r="J16" s="122" t="s">
        <v>441</v>
      </c>
      <c r="K16" s="122" t="s">
        <v>442</v>
      </c>
      <c r="L16" s="123">
        <v>0</v>
      </c>
    </row>
    <row r="17" ht="15" customHeight="1" spans="1:12">
      <c r="A17" s="122" t="s">
        <v>305</v>
      </c>
      <c r="B17" s="122" t="s">
        <v>306</v>
      </c>
      <c r="C17" s="123">
        <v>0</v>
      </c>
      <c r="D17" s="122" t="s">
        <v>307</v>
      </c>
      <c r="E17" s="122" t="s">
        <v>308</v>
      </c>
      <c r="F17" s="123">
        <v>0</v>
      </c>
      <c r="G17" s="122" t="s">
        <v>443</v>
      </c>
      <c r="H17" s="122" t="s">
        <v>334</v>
      </c>
      <c r="I17" s="123">
        <v>0</v>
      </c>
      <c r="J17" s="122" t="s">
        <v>444</v>
      </c>
      <c r="K17" s="122" t="s">
        <v>445</v>
      </c>
      <c r="L17" s="123">
        <v>0</v>
      </c>
    </row>
    <row r="18" ht="15" customHeight="1" spans="1:12">
      <c r="A18" s="122" t="s">
        <v>311</v>
      </c>
      <c r="B18" s="122" t="s">
        <v>312</v>
      </c>
      <c r="C18" s="123">
        <v>0</v>
      </c>
      <c r="D18" s="122" t="s">
        <v>313</v>
      </c>
      <c r="E18" s="122" t="s">
        <v>314</v>
      </c>
      <c r="F18" s="123">
        <v>3137997.5</v>
      </c>
      <c r="G18" s="122" t="s">
        <v>446</v>
      </c>
      <c r="H18" s="122" t="s">
        <v>447</v>
      </c>
      <c r="I18" s="123">
        <v>0</v>
      </c>
      <c r="J18" s="122" t="s">
        <v>448</v>
      </c>
      <c r="K18" s="122" t="s">
        <v>449</v>
      </c>
      <c r="L18" s="123">
        <v>0</v>
      </c>
    </row>
    <row r="19" ht="15" customHeight="1" spans="1:12">
      <c r="A19" s="122" t="s">
        <v>317</v>
      </c>
      <c r="B19" s="122" t="s">
        <v>318</v>
      </c>
      <c r="C19" s="123">
        <v>0</v>
      </c>
      <c r="D19" s="122" t="s">
        <v>319</v>
      </c>
      <c r="E19" s="122" t="s">
        <v>320</v>
      </c>
      <c r="F19" s="123">
        <v>0</v>
      </c>
      <c r="G19" s="122" t="s">
        <v>243</v>
      </c>
      <c r="H19" s="122" t="s">
        <v>244</v>
      </c>
      <c r="I19" s="123">
        <v>0</v>
      </c>
      <c r="J19" s="122" t="s">
        <v>381</v>
      </c>
      <c r="K19" s="122" t="s">
        <v>382</v>
      </c>
      <c r="L19" s="123">
        <v>0</v>
      </c>
    </row>
    <row r="20" ht="15" customHeight="1" spans="1:12">
      <c r="A20" s="122" t="s">
        <v>323</v>
      </c>
      <c r="B20" s="122" t="s">
        <v>324</v>
      </c>
      <c r="C20" s="123">
        <v>2320</v>
      </c>
      <c r="D20" s="122" t="s">
        <v>325</v>
      </c>
      <c r="E20" s="122" t="s">
        <v>326</v>
      </c>
      <c r="F20" s="123">
        <v>0</v>
      </c>
      <c r="G20" s="122" t="s">
        <v>249</v>
      </c>
      <c r="H20" s="122" t="s">
        <v>250</v>
      </c>
      <c r="I20" s="123">
        <v>0</v>
      </c>
      <c r="J20" s="122" t="s">
        <v>387</v>
      </c>
      <c r="K20" s="122" t="s">
        <v>388</v>
      </c>
      <c r="L20" s="123">
        <v>0</v>
      </c>
    </row>
    <row r="21" ht="15" customHeight="1" spans="1:12">
      <c r="A21" s="122" t="s">
        <v>329</v>
      </c>
      <c r="B21" s="122" t="s">
        <v>330</v>
      </c>
      <c r="C21" s="123">
        <v>0</v>
      </c>
      <c r="D21" s="122" t="s">
        <v>331</v>
      </c>
      <c r="E21" s="122" t="s">
        <v>332</v>
      </c>
      <c r="F21" s="123">
        <v>0</v>
      </c>
      <c r="G21" s="122" t="s">
        <v>255</v>
      </c>
      <c r="H21" s="122" t="s">
        <v>256</v>
      </c>
      <c r="I21" s="123">
        <v>0</v>
      </c>
      <c r="J21" s="122" t="s">
        <v>393</v>
      </c>
      <c r="K21" s="122" t="s">
        <v>394</v>
      </c>
      <c r="L21" s="123">
        <v>0</v>
      </c>
    </row>
    <row r="22" ht="15" customHeight="1" spans="1:12">
      <c r="A22" s="122" t="s">
        <v>335</v>
      </c>
      <c r="B22" s="122" t="s">
        <v>336</v>
      </c>
      <c r="C22" s="123">
        <v>0</v>
      </c>
      <c r="D22" s="122" t="s">
        <v>337</v>
      </c>
      <c r="E22" s="122" t="s">
        <v>338</v>
      </c>
      <c r="F22" s="123">
        <v>0</v>
      </c>
      <c r="G22" s="122" t="s">
        <v>261</v>
      </c>
      <c r="H22" s="122" t="s">
        <v>262</v>
      </c>
      <c r="I22" s="123">
        <v>0</v>
      </c>
      <c r="J22" s="122" t="s">
        <v>399</v>
      </c>
      <c r="K22" s="122" t="s">
        <v>400</v>
      </c>
      <c r="L22" s="123">
        <v>0</v>
      </c>
    </row>
    <row r="23" ht="15" customHeight="1" spans="1:12">
      <c r="A23" s="122" t="s">
        <v>341</v>
      </c>
      <c r="B23" s="122" t="s">
        <v>342</v>
      </c>
      <c r="C23" s="123">
        <v>0</v>
      </c>
      <c r="D23" s="122" t="s">
        <v>343</v>
      </c>
      <c r="E23" s="122" t="s">
        <v>344</v>
      </c>
      <c r="F23" s="123">
        <v>0</v>
      </c>
      <c r="G23" s="122" t="s">
        <v>267</v>
      </c>
      <c r="H23" s="122" t="s">
        <v>268</v>
      </c>
      <c r="I23" s="123">
        <v>0</v>
      </c>
      <c r="J23" s="122" t="s">
        <v>403</v>
      </c>
      <c r="K23" s="122" t="s">
        <v>404</v>
      </c>
      <c r="L23" s="123">
        <v>0</v>
      </c>
    </row>
    <row r="24" ht="15" customHeight="1" spans="1:12">
      <c r="A24" s="122" t="s">
        <v>347</v>
      </c>
      <c r="B24" s="122" t="s">
        <v>348</v>
      </c>
      <c r="C24" s="123">
        <v>0</v>
      </c>
      <c r="D24" s="122" t="s">
        <v>349</v>
      </c>
      <c r="E24" s="122" t="s">
        <v>350</v>
      </c>
      <c r="F24" s="123">
        <v>0</v>
      </c>
      <c r="G24" s="122" t="s">
        <v>273</v>
      </c>
      <c r="H24" s="122" t="s">
        <v>274</v>
      </c>
      <c r="I24" s="123">
        <v>0</v>
      </c>
      <c r="J24" s="122" t="s">
        <v>407</v>
      </c>
      <c r="K24" s="122" t="s">
        <v>408</v>
      </c>
      <c r="L24" s="123">
        <v>0</v>
      </c>
    </row>
    <row r="25" ht="15" customHeight="1" spans="1:12">
      <c r="A25" s="122" t="s">
        <v>353</v>
      </c>
      <c r="B25" s="122" t="s">
        <v>354</v>
      </c>
      <c r="C25" s="123">
        <v>2320</v>
      </c>
      <c r="D25" s="122" t="s">
        <v>355</v>
      </c>
      <c r="E25" s="122" t="s">
        <v>356</v>
      </c>
      <c r="F25" s="123">
        <v>0</v>
      </c>
      <c r="G25" s="122" t="s">
        <v>279</v>
      </c>
      <c r="H25" s="122" t="s">
        <v>280</v>
      </c>
      <c r="I25" s="123">
        <v>0</v>
      </c>
      <c r="J25" s="122"/>
      <c r="K25" s="122"/>
      <c r="L25" s="121"/>
    </row>
    <row r="26" ht="15" customHeight="1" spans="1:12">
      <c r="A26" s="122" t="s">
        <v>359</v>
      </c>
      <c r="B26" s="122" t="s">
        <v>360</v>
      </c>
      <c r="C26" s="123">
        <v>0</v>
      </c>
      <c r="D26" s="122" t="s">
        <v>361</v>
      </c>
      <c r="E26" s="122" t="s">
        <v>362</v>
      </c>
      <c r="F26" s="123">
        <v>0</v>
      </c>
      <c r="G26" s="122" t="s">
        <v>285</v>
      </c>
      <c r="H26" s="122" t="s">
        <v>286</v>
      </c>
      <c r="I26" s="123">
        <v>0</v>
      </c>
      <c r="J26" s="122"/>
      <c r="K26" s="122"/>
      <c r="L26" s="121"/>
    </row>
    <row r="27" ht="15" customHeight="1" spans="1:12">
      <c r="A27" s="122" t="s">
        <v>365</v>
      </c>
      <c r="B27" s="122" t="s">
        <v>366</v>
      </c>
      <c r="C27" s="123">
        <v>0</v>
      </c>
      <c r="D27" s="122" t="s">
        <v>367</v>
      </c>
      <c r="E27" s="122" t="s">
        <v>368</v>
      </c>
      <c r="F27" s="123">
        <v>4838109.4</v>
      </c>
      <c r="G27" s="122" t="s">
        <v>291</v>
      </c>
      <c r="H27" s="122" t="s">
        <v>292</v>
      </c>
      <c r="I27" s="123">
        <v>0</v>
      </c>
      <c r="J27" s="122"/>
      <c r="K27" s="122"/>
      <c r="L27" s="121"/>
    </row>
    <row r="28" ht="15" customHeight="1" spans="1:12">
      <c r="A28" s="122" t="s">
        <v>371</v>
      </c>
      <c r="B28" s="122" t="s">
        <v>372</v>
      </c>
      <c r="C28" s="123">
        <v>0</v>
      </c>
      <c r="D28" s="122" t="s">
        <v>373</v>
      </c>
      <c r="E28" s="122" t="s">
        <v>374</v>
      </c>
      <c r="F28" s="123">
        <v>0</v>
      </c>
      <c r="G28" s="122" t="s">
        <v>297</v>
      </c>
      <c r="H28" s="122" t="s">
        <v>298</v>
      </c>
      <c r="I28" s="123">
        <v>0</v>
      </c>
      <c r="J28" s="122"/>
      <c r="K28" s="122"/>
      <c r="L28" s="121"/>
    </row>
    <row r="29" ht="15" customHeight="1" spans="1:12">
      <c r="A29" s="122" t="s">
        <v>377</v>
      </c>
      <c r="B29" s="122" t="s">
        <v>378</v>
      </c>
      <c r="C29" s="123">
        <v>0</v>
      </c>
      <c r="D29" s="122" t="s">
        <v>379</v>
      </c>
      <c r="E29" s="122" t="s">
        <v>380</v>
      </c>
      <c r="F29" s="123">
        <v>0</v>
      </c>
      <c r="G29" s="122" t="s">
        <v>303</v>
      </c>
      <c r="H29" s="122" t="s">
        <v>304</v>
      </c>
      <c r="I29" s="123">
        <v>0</v>
      </c>
      <c r="J29" s="122"/>
      <c r="K29" s="122"/>
      <c r="L29" s="121"/>
    </row>
    <row r="30" ht="15" customHeight="1" spans="1:12">
      <c r="A30" s="122" t="s">
        <v>383</v>
      </c>
      <c r="B30" s="122" t="s">
        <v>384</v>
      </c>
      <c r="C30" s="123">
        <v>0</v>
      </c>
      <c r="D30" s="122" t="s">
        <v>385</v>
      </c>
      <c r="E30" s="122" t="s">
        <v>386</v>
      </c>
      <c r="F30" s="123">
        <v>0</v>
      </c>
      <c r="G30" s="122" t="s">
        <v>309</v>
      </c>
      <c r="H30" s="122" t="s">
        <v>310</v>
      </c>
      <c r="I30" s="123">
        <v>0</v>
      </c>
      <c r="J30" s="122"/>
      <c r="K30" s="122"/>
      <c r="L30" s="121"/>
    </row>
    <row r="31" ht="15" customHeight="1" spans="1:12">
      <c r="A31" s="122" t="s">
        <v>389</v>
      </c>
      <c r="B31" s="122" t="s">
        <v>390</v>
      </c>
      <c r="C31" s="123">
        <v>0</v>
      </c>
      <c r="D31" s="122" t="s">
        <v>391</v>
      </c>
      <c r="E31" s="122" t="s">
        <v>392</v>
      </c>
      <c r="F31" s="123">
        <v>0</v>
      </c>
      <c r="G31" s="122" t="s">
        <v>315</v>
      </c>
      <c r="H31" s="122" t="s">
        <v>316</v>
      </c>
      <c r="I31" s="123">
        <v>0</v>
      </c>
      <c r="J31" s="122"/>
      <c r="K31" s="122"/>
      <c r="L31" s="121"/>
    </row>
    <row r="32" ht="15" customHeight="1" spans="1:12">
      <c r="A32" s="122" t="s">
        <v>395</v>
      </c>
      <c r="B32" s="122" t="s">
        <v>450</v>
      </c>
      <c r="C32" s="123">
        <v>0</v>
      </c>
      <c r="D32" s="122" t="s">
        <v>397</v>
      </c>
      <c r="E32" s="122" t="s">
        <v>398</v>
      </c>
      <c r="F32" s="123">
        <v>0</v>
      </c>
      <c r="G32" s="122" t="s">
        <v>321</v>
      </c>
      <c r="H32" s="122" t="s">
        <v>322</v>
      </c>
      <c r="I32" s="123">
        <v>0</v>
      </c>
      <c r="J32" s="122"/>
      <c r="K32" s="122"/>
      <c r="L32" s="121"/>
    </row>
    <row r="33" ht="15" customHeight="1" spans="1:12">
      <c r="A33" s="122"/>
      <c r="B33" s="122"/>
      <c r="C33" s="121"/>
      <c r="D33" s="122" t="s">
        <v>401</v>
      </c>
      <c r="E33" s="122" t="s">
        <v>402</v>
      </c>
      <c r="F33" s="123">
        <v>0</v>
      </c>
      <c r="G33" s="122" t="s">
        <v>327</v>
      </c>
      <c r="H33" s="122" t="s">
        <v>328</v>
      </c>
      <c r="I33" s="123">
        <v>0</v>
      </c>
      <c r="J33" s="122"/>
      <c r="K33" s="122"/>
      <c r="L33" s="121"/>
    </row>
    <row r="34" ht="15" customHeight="1" spans="1:12">
      <c r="A34" s="122"/>
      <c r="B34" s="122"/>
      <c r="C34" s="121"/>
      <c r="D34" s="122" t="s">
        <v>405</v>
      </c>
      <c r="E34" s="122" t="s">
        <v>406</v>
      </c>
      <c r="F34" s="123">
        <v>0</v>
      </c>
      <c r="G34" s="122" t="s">
        <v>333</v>
      </c>
      <c r="H34" s="122" t="s">
        <v>334</v>
      </c>
      <c r="I34" s="123">
        <v>0</v>
      </c>
      <c r="J34" s="122"/>
      <c r="K34" s="122"/>
      <c r="L34" s="121"/>
    </row>
    <row r="35" ht="15" customHeight="1" spans="1:12">
      <c r="A35" s="122"/>
      <c r="B35" s="122"/>
      <c r="C35" s="121"/>
      <c r="D35" s="122" t="s">
        <v>409</v>
      </c>
      <c r="E35" s="122" t="s">
        <v>410</v>
      </c>
      <c r="F35" s="123">
        <v>0</v>
      </c>
      <c r="G35" s="122" t="s">
        <v>339</v>
      </c>
      <c r="H35" s="122" t="s">
        <v>340</v>
      </c>
      <c r="I35" s="123">
        <v>0</v>
      </c>
      <c r="J35" s="122"/>
      <c r="K35" s="122"/>
      <c r="L35" s="121"/>
    </row>
    <row r="36" ht="15" customHeight="1" spans="1:12">
      <c r="A36" s="122"/>
      <c r="B36" s="122"/>
      <c r="C36" s="121"/>
      <c r="D36" s="122" t="s">
        <v>411</v>
      </c>
      <c r="E36" s="122" t="s">
        <v>412</v>
      </c>
      <c r="F36" s="123">
        <v>0</v>
      </c>
      <c r="G36" s="122"/>
      <c r="H36" s="122"/>
      <c r="I36" s="121"/>
      <c r="J36" s="122"/>
      <c r="K36" s="122"/>
      <c r="L36" s="121"/>
    </row>
    <row r="37" ht="15" customHeight="1" spans="1:12">
      <c r="A37" s="122"/>
      <c r="B37" s="122"/>
      <c r="C37" s="121"/>
      <c r="D37" s="122" t="s">
        <v>413</v>
      </c>
      <c r="E37" s="122" t="s">
        <v>414</v>
      </c>
      <c r="F37" s="123">
        <v>0</v>
      </c>
      <c r="G37" s="122"/>
      <c r="H37" s="122"/>
      <c r="I37" s="121"/>
      <c r="J37" s="122"/>
      <c r="K37" s="122"/>
      <c r="L37" s="121"/>
    </row>
    <row r="38" ht="15" customHeight="1" spans="1:12">
      <c r="A38" s="122"/>
      <c r="B38" s="122"/>
      <c r="C38" s="121"/>
      <c r="D38" s="122" t="s">
        <v>415</v>
      </c>
      <c r="E38" s="122" t="s">
        <v>416</v>
      </c>
      <c r="F38" s="123">
        <v>0</v>
      </c>
      <c r="G38" s="122"/>
      <c r="H38" s="122"/>
      <c r="I38" s="121"/>
      <c r="J38" s="122"/>
      <c r="K38" s="122"/>
      <c r="L38" s="121"/>
    </row>
    <row r="39" ht="15" customHeight="1" spans="1:12">
      <c r="A39" s="122" t="s">
        <v>451</v>
      </c>
      <c r="B39" s="122"/>
      <c r="C39" s="122"/>
      <c r="D39" s="122"/>
      <c r="E39" s="122"/>
      <c r="F39" s="122"/>
      <c r="G39" s="122"/>
      <c r="H39" s="122"/>
      <c r="I39" s="122"/>
      <c r="J39" s="122"/>
      <c r="K39" s="122"/>
      <c r="L39" s="122"/>
    </row>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6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2.75" customWidth="1"/>
    <col min="4" max="4" width="38.1083333333333" customWidth="1"/>
    <col min="5" max="7" width="14" customWidth="1"/>
    <col min="8" max="15" width="11.225" customWidth="1"/>
    <col min="16" max="17" width="14" customWidth="1"/>
    <col min="18" max="20" width="10.775" customWidth="1"/>
  </cols>
  <sheetData>
    <row r="1" ht="27" spans="1:20">
      <c r="A1" s="132" t="s">
        <v>452</v>
      </c>
      <c r="B1" s="132"/>
      <c r="C1" s="132"/>
      <c r="D1" s="132"/>
      <c r="E1" s="132"/>
      <c r="F1" s="132"/>
      <c r="G1" s="132"/>
      <c r="H1" s="132"/>
      <c r="I1" s="132"/>
      <c r="J1" s="132"/>
      <c r="K1" s="132"/>
      <c r="L1" s="132"/>
      <c r="M1" s="132"/>
      <c r="N1" s="132"/>
      <c r="O1" s="132"/>
      <c r="P1" s="132"/>
      <c r="Q1" s="132"/>
      <c r="R1" s="132"/>
      <c r="S1" s="132"/>
      <c r="T1" s="132"/>
    </row>
    <row r="2" ht="14.25" spans="19:20">
      <c r="S2" s="134" t="s">
        <v>453</v>
      </c>
      <c r="T2" s="134"/>
    </row>
    <row r="3" ht="14.25" spans="1:20">
      <c r="A3" s="133" t="s">
        <v>2</v>
      </c>
      <c r="S3" s="134" t="s">
        <v>3</v>
      </c>
      <c r="T3" s="134"/>
    </row>
    <row r="4" ht="19.5" customHeight="1" spans="1:20">
      <c r="A4" s="126" t="s">
        <v>6</v>
      </c>
      <c r="B4" s="126"/>
      <c r="C4" s="126"/>
      <c r="D4" s="126"/>
      <c r="E4" s="126" t="s">
        <v>216</v>
      </c>
      <c r="F4" s="126"/>
      <c r="G4" s="126"/>
      <c r="H4" s="126" t="s">
        <v>217</v>
      </c>
      <c r="I4" s="126"/>
      <c r="J4" s="126"/>
      <c r="K4" s="126" t="s">
        <v>218</v>
      </c>
      <c r="L4" s="126"/>
      <c r="M4" s="126"/>
      <c r="N4" s="126"/>
      <c r="O4" s="126"/>
      <c r="P4" s="126" t="s">
        <v>107</v>
      </c>
      <c r="Q4" s="126"/>
      <c r="R4" s="126"/>
      <c r="S4" s="126"/>
      <c r="T4" s="126"/>
    </row>
    <row r="5" ht="19.5" customHeight="1" spans="1:20">
      <c r="A5" s="126" t="s">
        <v>122</v>
      </c>
      <c r="B5" s="126"/>
      <c r="C5" s="126"/>
      <c r="D5" s="126" t="s">
        <v>123</v>
      </c>
      <c r="E5" s="126" t="s">
        <v>129</v>
      </c>
      <c r="F5" s="126" t="s">
        <v>219</v>
      </c>
      <c r="G5" s="126" t="s">
        <v>220</v>
      </c>
      <c r="H5" s="126" t="s">
        <v>129</v>
      </c>
      <c r="I5" s="126" t="s">
        <v>187</v>
      </c>
      <c r="J5" s="126" t="s">
        <v>188</v>
      </c>
      <c r="K5" s="126" t="s">
        <v>129</v>
      </c>
      <c r="L5" s="126" t="s">
        <v>187</v>
      </c>
      <c r="M5" s="126"/>
      <c r="N5" s="126" t="s">
        <v>187</v>
      </c>
      <c r="O5" s="126" t="s">
        <v>188</v>
      </c>
      <c r="P5" s="126" t="s">
        <v>129</v>
      </c>
      <c r="Q5" s="126" t="s">
        <v>219</v>
      </c>
      <c r="R5" s="126" t="s">
        <v>220</v>
      </c>
      <c r="S5" s="126" t="s">
        <v>220</v>
      </c>
      <c r="T5" s="126"/>
    </row>
    <row r="6" ht="19.5" customHeight="1" spans="1:20">
      <c r="A6" s="126"/>
      <c r="B6" s="126"/>
      <c r="C6" s="126"/>
      <c r="D6" s="126"/>
      <c r="E6" s="126"/>
      <c r="F6" s="126"/>
      <c r="G6" s="126" t="s">
        <v>124</v>
      </c>
      <c r="H6" s="126"/>
      <c r="I6" s="126"/>
      <c r="J6" s="126" t="s">
        <v>124</v>
      </c>
      <c r="K6" s="126"/>
      <c r="L6" s="126" t="s">
        <v>124</v>
      </c>
      <c r="M6" s="126" t="s">
        <v>222</v>
      </c>
      <c r="N6" s="126" t="s">
        <v>221</v>
      </c>
      <c r="O6" s="126" t="s">
        <v>124</v>
      </c>
      <c r="P6" s="126"/>
      <c r="Q6" s="126"/>
      <c r="R6" s="126" t="s">
        <v>124</v>
      </c>
      <c r="S6" s="126" t="s">
        <v>223</v>
      </c>
      <c r="T6" s="126" t="s">
        <v>224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126</v>
      </c>
      <c r="B8" s="126" t="s">
        <v>127</v>
      </c>
      <c r="C8" s="126" t="s">
        <v>128</v>
      </c>
      <c r="D8" s="126"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6"/>
      <c r="B9" s="126"/>
      <c r="C9" s="126"/>
      <c r="D9" s="126" t="s">
        <v>129</v>
      </c>
      <c r="E9" s="123"/>
      <c r="F9" s="123"/>
      <c r="G9" s="123"/>
      <c r="H9" s="123"/>
      <c r="I9" s="123"/>
      <c r="J9" s="123"/>
      <c r="K9" s="123"/>
      <c r="L9" s="123"/>
      <c r="M9" s="123"/>
      <c r="N9" s="123"/>
      <c r="O9" s="123"/>
      <c r="P9" s="123"/>
      <c r="Q9" s="123"/>
      <c r="R9" s="123"/>
      <c r="S9" s="123"/>
      <c r="T9" s="123"/>
    </row>
    <row r="10" ht="19.5" customHeight="1" spans="1:20">
      <c r="A10" s="122"/>
      <c r="B10" s="122"/>
      <c r="C10" s="122"/>
      <c r="D10" s="122"/>
      <c r="E10" s="123"/>
      <c r="F10" s="123"/>
      <c r="G10" s="123"/>
      <c r="H10" s="123"/>
      <c r="I10" s="123"/>
      <c r="J10" s="123"/>
      <c r="K10" s="123"/>
      <c r="L10" s="123"/>
      <c r="M10" s="123"/>
      <c r="N10" s="123"/>
      <c r="O10" s="123"/>
      <c r="P10" s="123"/>
      <c r="Q10" s="123"/>
      <c r="R10" s="123"/>
      <c r="S10" s="123"/>
      <c r="T10" s="123"/>
    </row>
    <row r="11" ht="18" customHeight="1" spans="1:20">
      <c r="A11" s="124" t="s">
        <v>454</v>
      </c>
      <c r="B11" s="122"/>
      <c r="C11" s="122"/>
      <c r="D11" s="122"/>
      <c r="E11" s="122"/>
      <c r="F11" s="122"/>
      <c r="G11" s="122"/>
      <c r="H11" s="122"/>
      <c r="I11" s="122"/>
      <c r="J11" s="122"/>
      <c r="K11" s="122"/>
      <c r="L11" s="122"/>
      <c r="M11" s="122"/>
      <c r="N11" s="122"/>
      <c r="O11" s="122"/>
      <c r="P11" s="122"/>
      <c r="Q11" s="122"/>
      <c r="R11" s="122"/>
      <c r="S11" s="122"/>
      <c r="T11" s="122"/>
    </row>
    <row r="12" ht="18" customHeight="1" spans="1:20">
      <c r="A12" s="131" t="s">
        <v>455</v>
      </c>
      <c r="B12" s="131"/>
      <c r="C12" s="131"/>
      <c r="D12" s="131"/>
      <c r="E12" s="131"/>
      <c r="F12" s="131"/>
      <c r="G12" s="131"/>
      <c r="H12" s="131"/>
      <c r="I12" s="131"/>
      <c r="J12" s="131"/>
      <c r="K12" s="131"/>
      <c r="L12" s="131"/>
      <c r="M12" s="131"/>
      <c r="N12" s="131"/>
      <c r="O12" s="131"/>
      <c r="P12" s="131"/>
      <c r="Q12" s="131"/>
      <c r="R12" s="131"/>
      <c r="S12" s="131"/>
      <c r="T12" s="131"/>
    </row>
  </sheetData>
  <mergeCells count="34">
    <mergeCell ref="A1:T1"/>
    <mergeCell ref="S2:T2"/>
    <mergeCell ref="S3:T3"/>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6"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pane xSplit="4" ySplit="9" topLeftCell="E10" activePane="bottomRight" state="frozen"/>
      <selection/>
      <selection pane="topRight"/>
      <selection pane="bottomLeft"/>
      <selection pane="bottomRight" activeCell="C30" sqref="C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30" t="s">
        <v>456</v>
      </c>
      <c r="B1" s="130"/>
      <c r="C1" s="130"/>
      <c r="D1" s="130"/>
      <c r="E1" s="130"/>
      <c r="F1" s="130"/>
      <c r="G1" s="130"/>
      <c r="H1" s="130"/>
      <c r="I1" s="130"/>
      <c r="J1" s="130"/>
      <c r="K1" s="130"/>
      <c r="L1" s="130"/>
    </row>
    <row r="2" ht="14.25" spans="1:12">
      <c r="A2" s="119"/>
      <c r="B2" s="119"/>
      <c r="C2" s="119"/>
      <c r="D2" s="119"/>
      <c r="E2" s="119"/>
      <c r="F2" s="119"/>
      <c r="G2" s="119"/>
      <c r="H2" s="119"/>
      <c r="I2" s="119"/>
      <c r="J2" s="119"/>
      <c r="K2" s="119"/>
      <c r="L2" s="120" t="s">
        <v>457</v>
      </c>
    </row>
    <row r="3" ht="19" customHeight="1" spans="1:12">
      <c r="A3" s="120" t="s">
        <v>2</v>
      </c>
      <c r="B3" s="119"/>
      <c r="C3" s="119"/>
      <c r="D3" s="119"/>
      <c r="E3" s="119"/>
      <c r="F3" s="119"/>
      <c r="G3" s="119"/>
      <c r="H3" s="119"/>
      <c r="I3" s="119"/>
      <c r="J3" s="119"/>
      <c r="K3" s="119"/>
      <c r="L3" s="120" t="s">
        <v>3</v>
      </c>
    </row>
    <row r="4" ht="19.5" customHeight="1" spans="1:12">
      <c r="A4" s="126" t="s">
        <v>6</v>
      </c>
      <c r="B4" s="126"/>
      <c r="C4" s="126"/>
      <c r="D4" s="126"/>
      <c r="E4" s="126" t="s">
        <v>216</v>
      </c>
      <c r="F4" s="126"/>
      <c r="G4" s="126"/>
      <c r="H4" s="126" t="s">
        <v>217</v>
      </c>
      <c r="I4" s="126" t="s">
        <v>218</v>
      </c>
      <c r="J4" s="126" t="s">
        <v>107</v>
      </c>
      <c r="K4" s="126"/>
      <c r="L4" s="126"/>
    </row>
    <row r="5" ht="19.5" customHeight="1" spans="1:12">
      <c r="A5" s="126" t="s">
        <v>122</v>
      </c>
      <c r="B5" s="126"/>
      <c r="C5" s="126"/>
      <c r="D5" s="126" t="s">
        <v>123</v>
      </c>
      <c r="E5" s="126" t="s">
        <v>129</v>
      </c>
      <c r="F5" s="126" t="s">
        <v>458</v>
      </c>
      <c r="G5" s="126" t="s">
        <v>459</v>
      </c>
      <c r="H5" s="126"/>
      <c r="I5" s="126"/>
      <c r="J5" s="126" t="s">
        <v>129</v>
      </c>
      <c r="K5" s="126" t="s">
        <v>458</v>
      </c>
      <c r="L5" s="121" t="s">
        <v>459</v>
      </c>
    </row>
    <row r="6" ht="19.5" customHeight="1" spans="1:12">
      <c r="A6" s="126"/>
      <c r="B6" s="126"/>
      <c r="C6" s="126"/>
      <c r="D6" s="126"/>
      <c r="E6" s="126"/>
      <c r="F6" s="126"/>
      <c r="G6" s="126"/>
      <c r="H6" s="126"/>
      <c r="I6" s="126"/>
      <c r="J6" s="126"/>
      <c r="K6" s="126"/>
      <c r="L6" s="121" t="s">
        <v>223</v>
      </c>
    </row>
    <row r="7" ht="19.5" customHeight="1" spans="1:12">
      <c r="A7" s="126"/>
      <c r="B7" s="126"/>
      <c r="C7" s="126"/>
      <c r="D7" s="126"/>
      <c r="E7" s="126"/>
      <c r="F7" s="126"/>
      <c r="G7" s="126"/>
      <c r="H7" s="126"/>
      <c r="I7" s="126"/>
      <c r="J7" s="126"/>
      <c r="K7" s="126"/>
      <c r="L7" s="121"/>
    </row>
    <row r="8" ht="19.5" customHeight="1" spans="1:12">
      <c r="A8" s="126" t="s">
        <v>126</v>
      </c>
      <c r="B8" s="126" t="s">
        <v>127</v>
      </c>
      <c r="C8" s="126" t="s">
        <v>128</v>
      </c>
      <c r="D8" s="126" t="s">
        <v>10</v>
      </c>
      <c r="E8" s="121" t="s">
        <v>11</v>
      </c>
      <c r="F8" s="121" t="s">
        <v>12</v>
      </c>
      <c r="G8" s="121" t="s">
        <v>20</v>
      </c>
      <c r="H8" s="121" t="s">
        <v>24</v>
      </c>
      <c r="I8" s="121" t="s">
        <v>28</v>
      </c>
      <c r="J8" s="121" t="s">
        <v>32</v>
      </c>
      <c r="K8" s="121" t="s">
        <v>36</v>
      </c>
      <c r="L8" s="121" t="s">
        <v>40</v>
      </c>
    </row>
    <row r="9" ht="19.5" customHeight="1" spans="1:12">
      <c r="A9" s="126"/>
      <c r="B9" s="126"/>
      <c r="C9" s="126"/>
      <c r="D9" s="126" t="s">
        <v>129</v>
      </c>
      <c r="E9" s="123"/>
      <c r="F9" s="123"/>
      <c r="G9" s="123"/>
      <c r="H9" s="123"/>
      <c r="I9" s="123"/>
      <c r="J9" s="123"/>
      <c r="K9" s="123"/>
      <c r="L9" s="123"/>
    </row>
    <row r="10" ht="19.5" customHeight="1" spans="1:12">
      <c r="A10" s="122"/>
      <c r="B10" s="122"/>
      <c r="C10" s="122"/>
      <c r="D10" s="122"/>
      <c r="E10" s="123"/>
      <c r="F10" s="123"/>
      <c r="G10" s="123"/>
      <c r="H10" s="123"/>
      <c r="I10" s="123"/>
      <c r="J10" s="123"/>
      <c r="K10" s="123"/>
      <c r="L10" s="123"/>
    </row>
    <row r="11" ht="21" customHeight="1" spans="1:12">
      <c r="A11" s="124" t="s">
        <v>460</v>
      </c>
      <c r="B11" s="122"/>
      <c r="C11" s="122"/>
      <c r="D11" s="122"/>
      <c r="E11" s="122"/>
      <c r="F11" s="122"/>
      <c r="G11" s="122"/>
      <c r="H11" s="122"/>
      <c r="I11" s="122"/>
      <c r="J11" s="122"/>
      <c r="K11" s="122"/>
      <c r="L11" s="122"/>
    </row>
    <row r="12" ht="21" customHeight="1" spans="1:12">
      <c r="A12" s="131" t="s">
        <v>461</v>
      </c>
      <c r="B12" s="131"/>
      <c r="C12" s="131"/>
      <c r="D12" s="131"/>
      <c r="E12" s="131"/>
      <c r="F12" s="131"/>
      <c r="G12" s="131"/>
      <c r="H12" s="131"/>
      <c r="I12" s="131"/>
      <c r="J12" s="131"/>
      <c r="K12" s="131"/>
      <c r="L12" s="131"/>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GK16项目支出绩效自评表2</vt:lpstr>
      <vt:lpstr>GK17项目支出绩效自评表3</vt:lpstr>
      <vt:lpstr>GK18项目支出绩效自评表4</vt:lpstr>
      <vt:lpstr>GK19项目支出绩效自评表5</vt:lpstr>
      <vt:lpstr>GK20项目支出绩效自评表6</vt:lpstr>
      <vt:lpstr>GK21项目支出绩效自评表7</vt:lpstr>
      <vt:lpstr>GK22项目支出绩效自评表8</vt:lpstr>
      <vt:lpstr>GK23项目支出绩效自评表9</vt:lpstr>
      <vt:lpstr>GK24项目支出绩效自评表10</vt:lpstr>
      <vt:lpstr>GK25项目支出绩效自评表11</vt:lpstr>
      <vt:lpstr>GK26项目支出绩效自评表12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2024-09-09T02:48:00Z</dcterms:created>
  <dcterms:modified xsi:type="dcterms:W3CDTF">2024-10-30T07:23:42Z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2024-09-09T02:48:25.618Z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C02692338A9F4F97814AE02A803759BC_12</vt:lpwstr>
  </property>
  <property fmtid="{D5CDD505-2E9C-101B-9397-08002B2CF9AE}" pid="10" name="KSOProductBuildVer">
    <vt:lpwstr>2052-11.8.2.12089</vt:lpwstr>
  </property>
</Properties>
</file>